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010 COS/"/>
    </mc:Choice>
  </mc:AlternateContent>
  <xr:revisionPtr revIDLastSave="3931" documentId="8_{5C5A9DCA-C349-46FD-B79D-F8B53047A784}" xr6:coauthVersionLast="47" xr6:coauthVersionMax="47" xr10:uidLastSave="{BBA7340B-032D-4186-8BF9-BCFC1A170EDE}"/>
  <bookViews>
    <workbookView xWindow="-110" yWindow="-110" windowWidth="19420" windowHeight="10420" tabRatio="860" firstSheet="13"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T0035 Overview" sheetId="364" r:id="rId10"/>
    <sheet name="ST0035 - Traditional" sheetId="357" r:id="rId11"/>
    <sheet name="ST0035 - Smart" sheetId="371" r:id="rId12"/>
    <sheet name="ST0035 - Unmetered" sheetId="372" r:id="rId13"/>
    <sheet name="ST0035 - Advanced" sheetId="366" r:id="rId14"/>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TEST_CASE_TABLE">#REF!</definedName>
  </definedNames>
  <calcPr calcId="191028"/>
  <pivotCaches>
    <pivotCache cacheId="553" r:id="rId15"/>
    <pivotCache cacheId="554" r:id="rId16"/>
    <pivotCache cacheId="555" r:id="rId17"/>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71" l="1"/>
  <c r="I2" i="366"/>
  <c r="I2" i="372"/>
  <c r="I2" i="35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<sst xmlns="http://schemas.openxmlformats.org/spreadsheetml/2006/main" count="5573" uniqueCount="881">
  <si>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</si>
  <si>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</si>
  <si>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</si>
  <si>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</si>
  <si>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</si>
  <si>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</si>
  <si>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</si>
  <si>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</si>
  <si>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</si>
  <si>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</si>
  <si>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</si>
  <si>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</si>
  <si>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</si>
  <si>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</si>
  <si>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</si>
  <si>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</si>
  <si>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</si>
  <si>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</si>
  <si>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</si>
  <si>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</si>
  <si>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</si>
  <si>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</si>
  <si>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</si>
  <si>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</si>
  <si>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</si>
  <si>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</si>
  <si>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</si>
  <si>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</si>
  <si>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</si>
  <si>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</si>
  <si>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</si>
  <si>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</si>
  <si>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</si>
  <si>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</si>
  <si>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</si>
  <si>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</si>
  <si>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</si>
  <si>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</si>
  <si>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</si>
  <si>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</si>
  <si>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</si>
  <si>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</si>
  <si>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</si>
  <si>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</si>
  <si>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</si>
  <si>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</si>
  <si>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</si>
  <si>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</si>
  <si>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</si>
  <si>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</si>
  <si>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</si>
  <si>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</si>
  <si>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</si>
  <si>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</si>
  <si>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</si>
  <si>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</si>
  <si>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</si>
  <si>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</si>
  <si>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</si>
  <si>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</si>
  <si>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</si>
  <si>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</si>
  <si>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</si>
  <si>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</si>
  <si>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</si>
  <si>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</si>
  <si>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</si>
  <si>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</si>
  <si>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</si>
  <si>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</si>
  <si>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</si>
  <si>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</si>
  <si>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</si>
  <si>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</si>
  <si>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</si>
  <si>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</si>
  <si>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</si>
  <si>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</si>
  <si>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</si>
  <si>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</si>
  <si>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</si>
  <si>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</si>
  <si>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</si>
  <si>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</si>
  <si>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</si>
  <si>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</si>
  <si>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</si>
  <si>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</si>
  <si>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</si>
  <si>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</si>
  <si>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</si>
  <si>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</si>
  <si>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</si>
  <si>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</si>
  <si>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</si>
  <si>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</si>
  <si>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</si>
  <si>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</si>
  <si>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</si>
  <si>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</si>
  <si>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</si>
  <si>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</si>
  <si>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</si>
  <si>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</si>
  <si>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</si>
  <si>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</si>
  <si>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</si>
  <si>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</si>
  <si>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</si>
  <si>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</si>
  <si>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</si>
  <si>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</si>
  <si>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</si>
  <si>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</si>
  <si>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</si>
  <si>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</si>
  <si>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</si>
  <si>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</si>
  <si>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</si>
  <si>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</si>
  <si>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</si>
  <si>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</si>
  <si>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</si>
  <si>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</si>
  <si>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</si>
  <si>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</si>
  <si>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</si>
  <si>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</si>
  <si>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</si>
  <si>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</si>
  <si>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</si>
  <si>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</si>
  <si>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</si>
  <si>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</si>
  <si>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</si>
  <si>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</si>
  <si>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</si>
  <si>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</si>
  <si>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</si>
  <si>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</si>
  <si>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</si>
  <si>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</si>
  <si>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</si>
  <si>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</si>
  <si>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</si>
  <si>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</si>
  <si>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</si>
  <si>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</si>
  <si>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</si>
  <si>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</si>
  <si>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</si>
  <si>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</si>
  <si>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</si>
  <si>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</si>
  <si>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</si>
  <si>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</si>
  <si>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</si>
  <si>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</si>
  <si>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</si>
  <si>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</si>
  <si>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</si>
  <si>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</si>
  <si>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</si>
  <si>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</si>
  <si>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</si>
  <si>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</si>
  <si>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</si>
  <si>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</si>
  <si>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</si>
  <si>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</si>
  <si>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</si>
  <si>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</si>
  <si>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</si>
  <si>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</si>
  <si>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</si>
  <si>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</si>
  <si>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</si>
  <si>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</si>
  <si>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</si>
  <si>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</si>
  <si>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</si>
  <si>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</si>
  <si>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</si>
  <si>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</si>
  <si>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</si>
  <si>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</si>
  <si>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</si>
  <si>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</si>
  <si>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</si>
  <si>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</si>
  <si>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</si>
  <si>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</si>
  <si>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</si>
  <si>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</si>
  <si>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</si>
  <si>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</si>
  <si>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</si>
  <si>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</si>
  <si>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</si>
  <si>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</si>
  <si>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</si>
  <si>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</si>
  <si>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</si>
  <si>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</si>
  <si>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</si>
  <si>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</si>
  <si>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</si>
  <si>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</si>
  <si>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</si>
  <si>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</si>
  <si>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</si>
  <si>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</si>
  <si>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</si>
  <si>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</si>
  <si>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</si>
  <si>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</si>
  <si>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</si>
  <si>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</si>
  <si>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</si>
  <si>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</si>
  <si>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</si>
  <si>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</si>
  <si>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</si>
  <si>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</si>
  <si>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</si>
  <si>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</si>
  <si>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</si>
  <si>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</si>
  <si>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</si>
  <si>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</si>
  <si>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</si>
  <si>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</si>
  <si>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</si>
  <si>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</si>
  <si>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</si>
  <si>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</si>
  <si>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</si>
  <si>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</si>
  <si>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</si>
  <si>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</si>
  <si>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</si>
  <si>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</si>
  <si>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</si>
  <si>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</si>
  <si>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</si>
  <si>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</si>
  <si>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</si>
  <si>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</si>
  <si>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</si>
  <si>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</si>
  <si>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</si>
  <si>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</si>
  <si>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</si>
  <si>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</si>
  <si>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</si>
  <si>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</si>
  <si>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</si>
  <si>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</si>
  <si>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</si>
  <si>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</si>
  <si>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</si>
  <si>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</si>
  <si>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</si>
  <si>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</si>
  <si>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</si>
  <si>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</si>
  <si>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</si>
  <si>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</si>
  <si>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</si>
  <si>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</si>
  <si>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</si>
  <si>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</si>
  <si>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</si>
  <si>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</si>
  <si>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</si>
  <si>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</si>
  <si>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</si>
  <si>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</si>
  <si>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</si>
  <si>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</si>
  <si>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</si>
  <si>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</si>
  <si>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</si>
  <si>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</si>
  <si>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</si>
  <si>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</si>
  <si>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</si>
  <si>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</si>
  <si>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</si>
  <si>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</si>
  <si>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</si>
  <si>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</si>
  <si>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</si>
  <si>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</si>
  <si>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</si>
  <si>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</si>
  <si>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</si>
  <si>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</si>
  <si>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</si>
  <si>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</si>
  <si>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</si>
  <si>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</si>
  <si>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</si>
  <si>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</si>
  <si>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</si>
  <si>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</si>
  <si>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</si>
  <si>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</si>
  <si>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</si>
  <si>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</si>
  <si>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</si>
  <si>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</si>
  <si>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</si>
  <si>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</si>
  <si>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</si>
  <si>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</si>
  <si>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</si>
  <si>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</si>
  <si>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</si>
  <si>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</si>
  <si>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</si>
  <si>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</si>
  <si>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</si>
  <si>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</si>
  <si>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</si>
  <si>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</si>
  <si>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</si>
  <si>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</si>
  <si>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</si>
  <si>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</si>
  <si>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</si>
  <si>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</si>
  <si>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</si>
  <si>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</si>
  <si>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</si>
  <si>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</si>
  <si>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</si>
  <si>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</si>
  <si>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</si>
  <si>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</si>
  <si>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</si>
  <si>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</si>
  <si>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</si>
  <si>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</si>
  <si>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</si>
  <si>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</si>
  <si>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</si>
  <si>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</si>
  <si>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</si>
  <si>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</si>
  <si>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</si>
  <si>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</si>
  <si>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</si>
  <si>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</si>
  <si>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</si>
  <si>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</si>
  <si>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</si>
  <si>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</si>
  <si>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</si>
  <si>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</si>
  <si>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</si>
  <si>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</si>
  <si>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</si>
  <si>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</si>
  <si>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</si>
  <si>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</si>
  <si>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</si>
  <si>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</si>
  <si>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</si>
  <si>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</si>
  <si>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</si>
  <si>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</si>
  <si>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</si>
  <si>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</si>
  <si>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</si>
  <si>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</si>
  <si>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</si>
  <si>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</si>
  <si>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</si>
  <si>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</si>
  <si>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</si>
  <si>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</si>
  <si>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</si>
  <si>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</si>
  <si>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</si>
  <si>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</si>
  <si>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</si>
  <si>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</si>
  <si>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</si>
  <si>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</si>
  <si>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</si>
  <si>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</si>
  <si>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</si>
  <si>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</si>
  <si>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</si>
  <si>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</si>
  <si>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</si>
  <si>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</si>
  <si>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</si>
  <si>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</si>
  <si>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</si>
  <si>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</si>
  <si>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</si>
  <si>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</si>
  <si>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</si>
  <si>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</si>
  <si>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</si>
  <si>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</si>
  <si>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</si>
  <si>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</si>
  <si>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</si>
  <si>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</si>
  <si>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</si>
  <si>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</si>
  <si>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</si>
  <si>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</si>
  <si>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</si>
  <si>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</si>
  <si>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</si>
  <si>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</si>
  <si>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</si>
  <si>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</si>
  <si>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</si>
  <si>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</si>
  <si>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</si>
  <si>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</si>
  <si>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</si>
  <si>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</si>
  <si>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</si>
  <si>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</si>
  <si>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</si>
  <si>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</si>
  <si>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</si>
  <si>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</si>
  <si>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</si>
  <si>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</si>
  <si>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</si>
  <si>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</si>
  <si>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</si>
  <si>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</si>
  <si>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</si>
  <si>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</si>
  <si>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</si>
  <si>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</si>
  <si>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</si>
  <si>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</si>
  <si>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</si>
  <si>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</si>
  <si>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</si>
  <si>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</si>
  <si>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</si>
  <si>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</si>
  <si>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</si>
  <si>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</si>
  <si>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</si>
  <si>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</si>
  <si>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</si>
  <si>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</si>
  <si>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</si>
  <si>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</si>
  <si>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</si>
  <si>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</si>
  <si>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</si>
  <si>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</si>
  <si>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</si>
  <si>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</si>
  <si>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</si>
  <si>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</si>
  <si>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</si>
  <si>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</si>
  <si>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</si>
  <si>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</si>
  <si>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</si>
  <si>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</si>
  <si>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</si>
  <si>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</si>
  <si>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</si>
  <si>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</si>
  <si>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</si>
  <si>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</si>
  <si>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</si>
  <si>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</si>
  <si>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</si>
  <si>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</si>
  <si>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</si>
  <si>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</si>
  <si>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</si>
  <si>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</si>
  <si>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</si>
  <si>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</si>
  <si>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</si>
  <si>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</si>
  <si>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</si>
  <si>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</si>
  <si>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</si>
  <si>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</si>
  <si>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</si>
  <si>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</si>
  <si>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</si>
  <si>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</si>
  <si>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</si>
  <si>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</si>
  <si>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</si>
  <si>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</si>
  <si>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</si>
  <si>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</si>
  <si>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</si>
  <si>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</si>
  <si>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</si>
  <si>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</si>
  <si>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</si>
  <si>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</si>
  <si>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</si>
  <si>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</si>
  <si>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</si>
  <si>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</si>
  <si>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</si>
  <si>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</si>
  <si>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</si>
  <si>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</si>
  <si>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</si>
  <si>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</si>
  <si>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</si>
  <si>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</si>
  <si>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</si>
  <si>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</si>
  <si>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</si>
  <si>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</si>
  <si>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</si>
  <si>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</si>
  <si>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</si>
  <si>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</si>
  <si>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</si>
  <si>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</si>
  <si>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</si>
  <si>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Scenario created</t>
  </si>
  <si>
    <t>5.2.1 v0.1</t>
  </si>
  <si>
    <t xml:space="preserve">
PP DCC 23/01 Wording change to Key Validation &amp; Test Evidence column for IF-041 Description</t>
  </si>
  <si>
    <t xml:space="preserve">
PP DCC 23/01 Ref 5/6 Add Data provisioning
PP DCC 23/01 Ref 11 Remove On-Demand Reads
PP C&amp;C Ref: 1: Clarify the expected unchanged values in subsequent Settlement Runs</t>
  </si>
  <si>
    <t>5.2.1 v0.2</t>
  </si>
  <si>
    <t>Adding in Method Statement REQ IDs:-
METH001, ID-10039
METH001, ID-9098
METH001, ID-9273
METH004, ID-9463
METH004, ID-9511
METH005, ID-9600</t>
  </si>
  <si>
    <t xml:space="preserve">Adding in Method Statement REQ IDs:-
METH007, ID-10071 </t>
  </si>
  <si>
    <t>5.2.1 v0.3</t>
  </si>
  <si>
    <t>Merge shared steps</t>
  </si>
  <si>
    <t>SITFTS-ST0035</t>
  </si>
  <si>
    <t>Theme</t>
  </si>
  <si>
    <t>Settlement</t>
  </si>
  <si>
    <t>Scenario Title</t>
  </si>
  <si>
    <t xml:space="preserve">Consumption settling normally  </t>
  </si>
  <si>
    <t xml:space="preserve">TC01 Traditional migrated Single/Import/Export MPANs (minimum one of each) on different Tariff Codes (Different LLFs)
Consumption is estimated daily on the basis of the migrated reads and settles normally appearing in the required DUoS Reports
TC02 Smart migrated Single/Import/Export MPANs (minimum one of each) on different Tariff Codes (Different LLFs)
Actual Consumption is received on a daily on the basis with HH Reads and settles normally appearing in the required DUoS Reports
TC03 Advanced migrated Single/Import/Export MPANs (minimum one of each) migrated MPANs on different Tariff Codes (Different LLFs)
Actual Consumption is received on a daily on the basis with HH Reads and settles normally appearing in the required DUoS Reports
TC04 Unmetered migrated Passive MPAN / Dyn PECU Mult MPAN / Dyn PECU Sing MPAN / Dyn CMS Data MPAN
Actual Consumption is received on a daily and settles normally appearing in the required DUoS Reports
Assumes the following Calendar Run is in operation with example dates:
</t>
  </si>
  <si>
    <t>Functional Category</t>
  </si>
  <si>
    <t xml:space="preserve"> </t>
  </si>
  <si>
    <t>Functional Area 1</t>
  </si>
  <si>
    <t>Consumption</t>
  </si>
  <si>
    <t>Functional Area 2</t>
  </si>
  <si>
    <t>Settling normally / DUoS Reporting</t>
  </si>
  <si>
    <t>Creator</t>
  </si>
  <si>
    <t>Scenario size</t>
  </si>
  <si>
    <t>Large</t>
  </si>
  <si>
    <t>Design Document Ref</t>
  </si>
  <si>
    <t>Business Process</t>
  </si>
  <si>
    <t xml:space="preserve">BP004, BP005,  BP018, BP019, BP020, METH001, METH002, METH004, METH005, METH006, METH007
</t>
  </si>
  <si>
    <t>Boundaries</t>
  </si>
  <si>
    <t>Processing ends when Settlement has completed to the RF Run</t>
  </si>
  <si>
    <t>Test Case Variables</t>
  </si>
  <si>
    <t xml:space="preserve">(1) Traditional migrated Single/Import/Export MPANs (minimum one of each) on different Tariff Codes (Different LLFs)
(2) Smart migrated Single/Import/Export MPANs HH Consents (minimum one of each) on different Tariff Codes (Different LLFs)
(3) Advanced migrated Single/Import/Export MPANs HH Consents (minimum one of each) migrated MPANs on different Tariff Codes (Different LLFs)   
(4) Unmetered migrated Passive MPAN / Dyn PECU Mult MPAN / Dyn PECU Sing MPAN / Dyn CMS Data MPAN 
</t>
  </si>
  <si>
    <t>Below is a list of all associated test cases to this scenario.</t>
  </si>
  <si>
    <t>Test Case Link</t>
  </si>
  <si>
    <t xml:space="preserve">Test Data Requirements </t>
  </si>
  <si>
    <t>MPAN Type</t>
  </si>
  <si>
    <t>Effective time</t>
  </si>
  <si>
    <t>ST0035 TC01</t>
  </si>
  <si>
    <t>ST0035 - Traditional</t>
  </si>
  <si>
    <t>Multiple Traditional Migrated MPANs (as per DES138 data specification) where the Line Loss Factor is different for each MPAN</t>
  </si>
  <si>
    <t>Traditional Meter</t>
  </si>
  <si>
    <t xml:space="preserve">Single/Import/Export  </t>
  </si>
  <si>
    <t xml:space="preserve">UTC Settlement Day [D]
</t>
  </si>
  <si>
    <t>ST0035 TC02</t>
  </si>
  <si>
    <t xml:space="preserve">ST0035 - Smart  </t>
  </si>
  <si>
    <t>Multiple Smart Migrated MPANs HH consents (as per DES138 data specification) where Line Loss Factor is different for each MPAN</t>
  </si>
  <si>
    <t>Smart Meter</t>
  </si>
  <si>
    <t>ST0035 TC03</t>
  </si>
  <si>
    <t xml:space="preserve">ST0035 - Advanced </t>
  </si>
  <si>
    <t>ST0035 - Advanced</t>
  </si>
  <si>
    <t>Multiple Advanced Migrated MPANs  HH consents (as per DES138 data specification) where Line Loss Factor is different for each MPAN</t>
  </si>
  <si>
    <t>Advanced Meter</t>
  </si>
  <si>
    <t>ST0035 TC04</t>
  </si>
  <si>
    <t>ST0035 - Unmetered</t>
  </si>
  <si>
    <t>Multiple Unmetered Migrated MPANs (as per DES138 data specification) with multiple equivalent meter types</t>
  </si>
  <si>
    <t>No Meter</t>
  </si>
  <si>
    <t>passive/dynamic single PECU array/dynamic multiple PECU array/dynamis CMS data</t>
  </si>
  <si>
    <t>Single/Import/Export</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</si>
  <si>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</si>
  <si>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</si>
  <si>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</si>
  <si>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</si>
  <si>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</si>
  <si>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</si>
  <si>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</si>
  <si>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</si>
  <si>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</si>
  <si>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</si>
  <si>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</si>
  <si>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 xml:space="preserve">ST0035 - Traditional  </t>
  </si>
  <si>
    <t>Calendar Check</t>
  </si>
  <si>
    <t>1 Pre-Req</t>
  </si>
  <si>
    <r>
      <t xml:space="preserve">Test Settlement Calendar is fully operational for the UTC Settlement Day (s). 
For the purposes of this test the following is assumed:
</t>
    </r>
    <r>
      <rPr>
        <b/>
        <sz val="10"/>
        <color rgb="FF000000"/>
        <rFont val="Calibri"/>
      </rPr>
      <t>II Run is UTC Settlement Day + 2WD
SF Run is UTC Settlement Day + 4WD
RF Run is UTC Settlement Day + 6WD
UTC Settlement Day [D] Day Type  = "SA" [Saturday]</t>
    </r>
  </si>
  <si>
    <t>Y</t>
  </si>
  <si>
    <t>MPAN Data Check</t>
  </si>
  <si>
    <t xml:space="preserve">2 Pre-Req </t>
  </si>
  <si>
    <t>METH007, ID-10071</t>
  </si>
  <si>
    <r>
      <t xml:space="preserve">The selected Traditional MPANs from the data cut have had a bulk Service Provider change - Metering Service and Data Service - via Migration or via the normal business processes. (and marked as migrated)
A transfer of reads will have been actioned as part of this process and the MPANs are being settled on a daily basis. 
</t>
    </r>
    <r>
      <rPr>
        <b/>
        <sz val="10"/>
        <color rgb="FF000000"/>
        <rFont val="Calibri"/>
      </rPr>
      <t xml:space="preserve">Multiple Line Loss Factors (LLF) to be covered by the selected MPANs
</t>
    </r>
    <r>
      <rPr>
        <sz val="10"/>
        <color rgb="FF000000"/>
        <rFont val="Calibri"/>
      </rPr>
      <t xml:space="preserve">
For each MPAN, the associated ISD Entity ID 17 (DUos Tariff ID) field MS Specific LLF ID Indicator = "A" (import) or "C" (Export)</t>
    </r>
  </si>
  <si>
    <t>Load Shaping Data Check</t>
  </si>
  <si>
    <t>3 Pre-Req</t>
  </si>
  <si>
    <t>METH001, ID-10039
METH005, ID-9600</t>
  </si>
  <si>
    <t xml:space="preserve">A complete set of UTC Settlement Period Consumption Actual for other MPANs in the same Load Shaping Category must be processed for the UTC Settlement Day [D].
The number of other MPANs required will be dictated by the configured De-Minimus Count (e.g. 5) which can be checked in ISD Entity ID M4 - Load Shape Categories in the Test Environment.
The programme will be responsible for allocating MPANs for Load Shaping. </t>
  </si>
  <si>
    <t xml:space="preserve">COR Meter Reading  
  </t>
  </si>
  <si>
    <t>4 Pre-Req</t>
  </si>
  <si>
    <t>SDSC</t>
  </si>
  <si>
    <t>Data Provisioning</t>
  </si>
  <si>
    <r>
      <rPr>
        <b/>
        <u/>
        <sz val="10"/>
        <color rgb="FF000000"/>
        <rFont val="Calibri"/>
      </rPr>
      <t xml:space="preserve">Data Payload
</t>
    </r>
    <r>
      <rPr>
        <sz val="10"/>
        <color rgb="FF000000"/>
        <rFont val="Calibri"/>
      </rPr>
      <t xml:space="preserve">The Data Service generates a Data Payload that represents a Customer Own Reading  received for the Traditional MPAN  dated on the Settlement Day [D] .
The Data Payload Reading  is generated as a D0010.
</t>
    </r>
  </si>
  <si>
    <t>The Data Service to use whatever tools available to generate the Data Payload with values which are commensurate with the test under execution.
Confirms successful updates on downstream systems. 
Capture test evidence in the form of logs / screenshots from downstream systems/apps.</t>
  </si>
  <si>
    <t xml:space="preserve">II Run for UTC Settlement Day [D]
[D] + 2WD
</t>
  </si>
  <si>
    <t>BP005</t>
  </si>
  <si>
    <t>METH001, ID-9273
METH001, ID-9098</t>
  </si>
  <si>
    <t>Data Collection</t>
  </si>
  <si>
    <t>The Customer Own Read  and Load Shaping Data is used by the Data Service  to  calculate the estimated consumptions for UTC Settlement Day [D1] as part of the Calendar II Run.
Note: A Complete Set of UTC Settlement Period Consumption Data is expected for the  MPAN with no gaps in data where Settlement Period Quality Indicator indicates the IF-021 Data is Estimated.
DUoS Reporting produced by Settlement should include the MPANs selected for this test.</t>
  </si>
  <si>
    <t xml:space="preserve">Data Service generates IF-021 UTC Settlement Period Consumptions Re-Calculated Data  with all relevant information for UTC Settlement Day [D].
Confirms successful updates on downstream systems. 
Capture test evidence in the form of logs / screenshots from downstream systems/apps.
 </t>
  </si>
  <si>
    <t>N</t>
  </si>
  <si>
    <t xml:space="preserve">
            II RUN
Occurs on [D] + 2WD
</t>
  </si>
  <si>
    <t xml:space="preserve">Shared Steps Call to call Settlement for the Smart Data Segment
II Run </t>
  </si>
  <si>
    <t>MHHS-DEL1984 SITFTC-MPAN Settlement Smart Data Service
-Refer to worksheet Settle Smart DS</t>
  </si>
  <si>
    <t>Load Shaping</t>
  </si>
  <si>
    <t xml:space="preserve">230
 </t>
  </si>
  <si>
    <t>MHHS-BR-RD-019</t>
  </si>
  <si>
    <t>PUB-021</t>
  </si>
  <si>
    <t>[ActivePower] &amp; [DI-015] = W</t>
  </si>
  <si>
    <t xml:space="preserve">LSS </t>
  </si>
  <si>
    <t xml:space="preserve">LSS receives the PUB-021 </t>
  </si>
  <si>
    <t>LSS  receives PUB-021 [ActivePower] &amp; [DI-015] = W containing UTC Settlement Period Consumption Data.
Confirms successful updates on downstream systems. 
Capture test evidence in the form of logs / screenshots from downstream systems/apps</t>
  </si>
  <si>
    <t>BP018</t>
  </si>
  <si>
    <t>MHHSP-04
MHHSP-30</t>
  </si>
  <si>
    <t>LSS</t>
  </si>
  <si>
    <t>Receive HH Data</t>
  </si>
  <si>
    <t>Central Systems will need to subscribe to the DIP HH Data Publication. Data will be received as a constant stream. No data validation of the content occurs at this point only validation from approved DIP user</t>
  </si>
  <si>
    <t>25-65</t>
  </si>
  <si>
    <t xml:space="preserve">Validate HH Data and calculate Load Shaping Period and Totals data. </t>
  </si>
  <si>
    <t>60
75</t>
  </si>
  <si>
    <t>MHHS-BR-RD-022
MHHS-BR-RD-023</t>
  </si>
  <si>
    <t xml:space="preserve">IF-022
IF-023
 </t>
  </si>
  <si>
    <t>[LSSPeriodData]
[LSSTotalsData]</t>
  </si>
  <si>
    <t>The Load Shaping Service will generate Load Shape Period Data (IF-022) and Load Shape Totals Data (IF-023) and submit to DIP.
Load Shaping data will require actual IF-021 data to be processed for MPANs within the same Load Shape Category.</t>
  </si>
  <si>
    <t>http 202 response from DIP</t>
  </si>
  <si>
    <t>240
250</t>
  </si>
  <si>
    <t>PUB-022
PUB-023</t>
  </si>
  <si>
    <t>SUPC, SDSC</t>
  </si>
  <si>
    <t xml:space="preserve">DIP sends PUB-022 and PUB-023 to Supplier and Data Service </t>
  </si>
  <si>
    <t>MHHS-BR-SU-043</t>
  </si>
  <si>
    <t>PUB-022</t>
  </si>
  <si>
    <t>[LSSPeriodData]</t>
  </si>
  <si>
    <t>SUPC</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</si>
  <si>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</si>
  <si>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</si>
  <si>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</si>
  <si>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</si>
  <si>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</si>
  <si>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</si>
  <si>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</si>
  <si>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</si>
  <si>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</si>
  <si>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</si>
  <si>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</si>
  <si>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LSS Internal Calculations are validated</t>
  </si>
  <si>
    <t>Helix</t>
  </si>
  <si>
    <t xml:space="preserve">LSS Run completes and Helix validates internal calculations  </t>
  </si>
  <si>
    <t>Helix confirm successful validation of internal calculations.
Capture test evidence in the form of logs / screenshots from Helix Tool</t>
  </si>
  <si>
    <t>UTC Period Level Consumption Start</t>
  </si>
  <si>
    <t>MHHS-BR-DS-084
MHHS-BR-DS-089</t>
  </si>
  <si>
    <t>If estimation is required the Data service estimates the Consumption based on the LSS Data</t>
  </si>
  <si>
    <t xml:space="preserve">MHHS-BR-DS-092
 </t>
  </si>
  <si>
    <t>If estimation is required the Data service validates complete set of UTC Settlement Period data</t>
  </si>
  <si>
    <t>MHHS-BR-DS-093
MHHS-BR-DS-094.1
MHHS-BR-DS-095</t>
  </si>
  <si>
    <t>IF-021</t>
  </si>
  <si>
    <t>The Data service submits IF-021 (UTC Period Level Consumption Data)  to DIP</t>
  </si>
  <si>
    <t>160
200</t>
  </si>
  <si>
    <t>SUPC, LSS, MDS</t>
  </si>
  <si>
    <t>DIP submits PUB-021 (UTC Period Level Consumption Data)  to Supplier, LSS and MDS</t>
  </si>
  <si>
    <t>MHHS-BR-SU-044
MHHS-BR-SU-045</t>
  </si>
  <si>
    <t xml:space="preserve">Supplier receives the PUB-021 </t>
  </si>
  <si>
    <t>Supplier receives PUB-021 [ActivePower] &amp; [DI-015] = W containing UTC Settlement Period Consumption Data.
Confirms successful updates on downstream systems. 
Capture test evidence in the form of logs / screenshots from downstream systems/apps</t>
  </si>
  <si>
    <t>MHHS-BR-SU-046</t>
  </si>
  <si>
    <t>Consumption Reconciliation Processes</t>
  </si>
  <si>
    <t>Suppliers will follow their own reconciliation processes
Confirms successful updates on downstream systems. 
Capture test evidence in the form of logs / screenshots from downstream systems/apps</t>
  </si>
  <si>
    <t>UTC Period Level Consumption End</t>
  </si>
  <si>
    <t>LSS, MDS</t>
  </si>
  <si>
    <t xml:space="preserve">LSS, MDS  receives the PUB-021 </t>
  </si>
  <si>
    <t>LSS and MDS receive PUB-021 [ActivePower] &amp; [DI-015] = W containing UTC Settlement Period Consumption Data.
Confirms successful updates on downstream systems. 
Capture test evidence in the form of logs / screenshots from downstream systems/apps</t>
  </si>
  <si>
    <t>IF-021 Data in queue</t>
  </si>
  <si>
    <t>MDS</t>
  </si>
  <si>
    <t>The IF-021 data is now queued awaiting the next Calendar Run for the UTC Settlement Day [D] which will be processed as per the published calendar and timetable.</t>
  </si>
  <si>
    <t>MDS Run Starts
Test Tool/Artefact:
LDSO Base Data Report</t>
  </si>
  <si>
    <t xml:space="preserve">BP019 </t>
  </si>
  <si>
    <t>N/A</t>
  </si>
  <si>
    <t>Settlement LDSO Base Data Report</t>
  </si>
  <si>
    <t xml:space="preserve">DIP </t>
  </si>
  <si>
    <t>MDS generates the Settlement LDSO Base Data Report by MPAN which is designed to assist LDSO in reconciling the test results .</t>
  </si>
  <si>
    <t>BP0019</t>
  </si>
  <si>
    <t>DIP submits  Settlement LDSO Base Data Report for Publication to the LDSO</t>
  </si>
  <si>
    <t>LDSO receives published Settlement LDSO Base Data Report</t>
  </si>
  <si>
    <t>LDSO receives Settlement LDSO Base Data Report and confirms report matches expected results. 
Capture test evidence in the form of logs / screenshots from downstream systems/apps</t>
  </si>
  <si>
    <t xml:space="preserve">Test Tool/Artefact:
Supplier Base Data Report </t>
  </si>
  <si>
    <t>Settlement Supplier Base Data Report</t>
  </si>
  <si>
    <t>MDS generates the Settlement Supplier Base Data Report by MPAN which is designed to assist Supplier in reconciling the test results .</t>
  </si>
  <si>
    <t>DIP submits  Settlement Supplier Base Data Report for Publication to the LDSO</t>
  </si>
  <si>
    <t>LDSO receives published Settlement Supplier Base Data Report</t>
  </si>
  <si>
    <t>SUPC receives Settlement Supplier Base Data Report and confirms report matches expected results. 
Capture test evidence in the form of logs / screenshots from downstream systems/apps</t>
  </si>
  <si>
    <t>MDS Reports are produced</t>
  </si>
  <si>
    <t>MHHSP-14
MHHSP-23
MHHSP-27
MHHSP-30
METH007, ID-9700
METH007, ID-9836</t>
  </si>
  <si>
    <t>REP-002
REP-002A
REP-002B
REP-006
REP-009</t>
  </si>
  <si>
    <t>On completion, MDS submits Reports for Publication to DIP</t>
  </si>
  <si>
    <t>SUPC, LDSO</t>
  </si>
  <si>
    <t xml:space="preserve">DIP submits Reports for Publication to the Supplier and LDSO </t>
  </si>
  <si>
    <t>REP-002
REP-006
REP-009</t>
  </si>
  <si>
    <t xml:space="preserve">Supplier receives published MDS Reports  </t>
  </si>
  <si>
    <t>Supplier receives MDS Reports and confirms reports match expected results. 
Capture test evidence in the form of logs / screenshots from downstream systems/apps</t>
  </si>
  <si>
    <t xml:space="preserve">REP-002A
REP-002B
</t>
  </si>
  <si>
    <t>LDSO receives published MDS Reports and confirms output is as expected</t>
  </si>
  <si>
    <t>LDSO receives MDS Reports and confirms reports reconcile with expected results using the Settlement LDSO Base Data Report. 
Capture test evidence in the form of logs / screenshots from downstream systems/apps</t>
  </si>
  <si>
    <t>MDS Run Ends
Internal MDS Calculations are validated</t>
  </si>
  <si>
    <t xml:space="preserve">MDS Run completes and Helix validates internal calculations  </t>
  </si>
  <si>
    <t xml:space="preserve">Helix confirm successful validation of internal calculations.
Capture test evidence in the form of logs / screenshots  </t>
  </si>
  <si>
    <t>VAS Requirement</t>
  </si>
  <si>
    <t>REP-090</t>
  </si>
  <si>
    <t>VAS</t>
  </si>
  <si>
    <t>Data that has passed validation as part of the MDS run is passed to the VAS for the Volume Allocation Run (VAR)</t>
  </si>
  <si>
    <t>VAS Run Starts
VAS Reports are produced</t>
  </si>
  <si>
    <t>BP020</t>
  </si>
  <si>
    <t>MHHSP-42
MHHSP-43
MHHSP-44
MHHSP-45
MHHSP-51
MHHSP-52
MHHSP-55
MHHSP-56
MHHSP-57</t>
  </si>
  <si>
    <t>On completion, VAS submits Reports for Publication to the DIP</t>
  </si>
  <si>
    <t>VAS Reports are produced</t>
  </si>
  <si>
    <t xml:space="preserve">REP-003         REP-003A   
REP-004         REP-007
REP-D0081    REP-D0237
REP-D0266    REP-D0276
REP-D0296    REP-D0354
REP-D0369    REP-D0370
REP-D0373    REP-D0374 </t>
  </si>
  <si>
    <t xml:space="preserve">DIP submits Reports for Publication to the Supplier   </t>
  </si>
  <si>
    <t>BP0020</t>
  </si>
  <si>
    <t>Supplier receives published VAS Reports and confirms output is as expected</t>
  </si>
  <si>
    <t>Supplier receives VAS Reports and confirms reports reconcile with expected results using the Settlement Supplier Base Data Report. 
Capture test evidence in the form of logs / screenshots from downstream systems/apps</t>
  </si>
  <si>
    <t>VAS Run Ends
Internal VAS Calculations are validated</t>
  </si>
  <si>
    <t xml:space="preserve">VAS Run completes and Helix validates internal calculations  </t>
  </si>
  <si>
    <t>SF Run for UTC Settlement Day [D]
[D] + 4WD</t>
  </si>
  <si>
    <t>The SF Run is called as part of the standard test calendar and the values output from this Settlement Run for the MPANs will not differ to the values output by the previous Settlement Run.</t>
  </si>
  <si>
    <t xml:space="preserve">
            SF RUN
Occurs on [D] + 4WD
</t>
  </si>
  <si>
    <t>Shared Steps Call to call Settlement for the Smart Data Segment
SF Run</t>
  </si>
  <si>
    <t>RF Run for UTC Settlement Day [D]
[D2] + 6WD</t>
  </si>
  <si>
    <t>The RF Run is called as part of the standard test calendar and the values output from this Settlement Run for the MPANs will not differ to the values output by the previous Settlement Run.</t>
  </si>
  <si>
    <t xml:space="preserve">
            RF RUN
Occurs on [D2] + 6WD
</t>
  </si>
  <si>
    <t>Shared Steps Call to call Settlement for the Smart Data Segment
RF Run</t>
  </si>
  <si>
    <t xml:space="preserve">ST0035 - Smart </t>
  </si>
  <si>
    <t xml:space="preserve">1 Pre-Req </t>
  </si>
  <si>
    <r>
      <t xml:space="preserve">Test Settlement Calendar is fully operational for the UTC Settlement Day (s). 
For the purposes of this test the following is assumed:
</t>
    </r>
    <r>
      <rPr>
        <b/>
        <sz val="10"/>
        <color rgb="FF000000"/>
        <rFont val="Calibri"/>
      </rPr>
      <t xml:space="preserve">II Run is UTC Settlement Day + 2WD
SF Run is UTC Settlement Day + 4WD
RF Run is UTC Settlement Day + 6WD
</t>
    </r>
  </si>
  <si>
    <r>
      <t xml:space="preserve">The selected Smart MPANs from the data cut has had a bulk Service Provider change - Metering Service and Data Service - via Migration or via the normal business processes. (and marked as migrated)
A transfer of reads will have been actioned as part of this process and the MPANs are being settled on a daily basis. 
</t>
    </r>
    <r>
      <rPr>
        <b/>
        <sz val="10"/>
        <color rgb="FF000000"/>
        <rFont val="Calibri"/>
      </rPr>
      <t xml:space="preserve">Multiple Line Loss Factors (LLF) to be covered by the selected MPANs
</t>
    </r>
    <r>
      <rPr>
        <sz val="10"/>
        <color rgb="FF000000"/>
        <rFont val="Calibri"/>
      </rPr>
      <t>For each MPAN, the associated ISD Entity ID 17 (DUos Tariff ID) field MS Specific LLF ID Indicator = "A" (import) or "C" (Export)</t>
    </r>
  </si>
  <si>
    <t xml:space="preserve">Data Collection for [D]
To be repeated for all Smart MPANs for UTC Settlement Day [D]
Occurs on [D] + 1
 </t>
  </si>
  <si>
    <t>BP004</t>
  </si>
  <si>
    <t>130
160</t>
  </si>
  <si>
    <t>MHHS-BR-DS-044
MHHS-BR-DS-047
MHHS-BR-DS-050
MHHS-BR-DS-052
MHHS-BR-DS-073</t>
  </si>
  <si>
    <r>
      <rPr>
        <b/>
        <u/>
        <sz val="10"/>
        <color rgb="FF000000"/>
        <rFont val="Calibri"/>
      </rPr>
      <t xml:space="preserve">Data Payload
</t>
    </r>
    <r>
      <rPr>
        <sz val="10"/>
        <color rgb="FF000000"/>
        <rFont val="Calibri"/>
      </rPr>
      <t xml:space="preserve">On the day after the selected Settlement Day [D], the Data Service generates a Data Payload that represents both the Reads and the Consumption (HH Data) from the Meter obtained via the DSP Schedule for the Settlement Day [D] .
The Data Payload Reads is generated as a PUB-041 where the Event Code = "[ReadingRemote]". 
The Data Payload Consumption (HH Data) is generated in a format agreed between the MDR and the Data Service. 
</t>
    </r>
    <r>
      <rPr>
        <b/>
        <u/>
        <sz val="10"/>
        <color rgb="FF000000"/>
        <rFont val="Calibri"/>
      </rPr>
      <t xml:space="preserve">IF-021 Data
</t>
    </r>
    <r>
      <rPr>
        <sz val="10"/>
        <color rgb="FF000000"/>
        <rFont val="Calibri"/>
      </rPr>
      <t xml:space="preserve">Using Active processing defined in the Method Statement, the Data Service will use this Payload Data to prepare UTC Settlement Period Consumption Data which will be part of the II Settlement Run.
Note: A Complete Set of IF-021 UTC Settlement Period Consumption Data is expected for the  MPAN with no gaps in data where Settlement Period Quality Indicator indicates the IF-021 Data is Actual.
DUoS Reporting produced by Settlement should include the MPANs selected for this test.
</t>
    </r>
  </si>
  <si>
    <r>
      <t xml:space="preserve">Data Service generates actual Cumulative Reads &amp; HH Consumption.
Confirms successful updates on downstream systems. 
Capture test evidence in the form of logs / screenshots from downstream systems/apps.
</t>
    </r>
    <r>
      <rPr>
        <b/>
        <sz val="10"/>
        <color rgb="FF000000"/>
        <rFont val="Calibri"/>
      </rPr>
      <t>Note. The Data Service to use whatever tools available to generate the data with values which satisfy the requirement for the  test under execution.</t>
    </r>
  </si>
  <si>
    <t xml:space="preserve">RF Run for UTC Settlement Day [D]
[D] + 6WD
</t>
  </si>
  <si>
    <t xml:space="preserve">
            RF RUN
Occurs on [D] + 6WD
</t>
  </si>
  <si>
    <t>passive/dynamic single PECU array/dynamic multiple PECU array/dynamis CMS data
(Import/Export)</t>
  </si>
  <si>
    <t>1 Pre-Req 1</t>
  </si>
  <si>
    <r>
      <t xml:space="preserve">Test Settlement Calendar is fully operational for the UTC Settlement Day (s). 
For the purposes of this test the following is assumed:
</t>
    </r>
    <r>
      <rPr>
        <b/>
        <sz val="10"/>
        <color rgb="FF000000"/>
        <rFont val="Calibri"/>
      </rPr>
      <t>II Run is UTC Settlement Day [D] + 2WD
SF Run is UTC Settlement Day [D] + 4WD
RF Run is UTC Settlement Day [D] + 6WD</t>
    </r>
  </si>
  <si>
    <t>2 Pre-Req 2</t>
  </si>
  <si>
    <r>
      <t xml:space="preserve">The selected Unmetered MPANs from the data cut have had a bulk Service Provider change - Metering Service and Data Service - via Migration or via the normal business processes. (and marked as migrated)
</t>
    </r>
    <r>
      <rPr>
        <b/>
        <sz val="10"/>
        <color rgb="FF000000"/>
        <rFont val="Calibri"/>
      </rPr>
      <t xml:space="preserve">Multiple Line Loss Factors (LLF) to be covered by the selected MPANs
</t>
    </r>
    <r>
      <rPr>
        <sz val="10"/>
        <color rgb="FF000000"/>
        <rFont val="Calibri"/>
      </rPr>
      <t>For each MPAN, the associated ISD Entity ID 17 (DUos Tariff ID) field MS Specific LLF ID Indicator = "A" (import) or "C" (Export)</t>
    </r>
  </si>
  <si>
    <t xml:space="preserve">Data Collection Start
All Unmetered MPANs for UTC Settlement Day [D] 
Occurs on [D] + 1
 </t>
  </si>
  <si>
    <t>MHHS-BR-MS-031</t>
  </si>
  <si>
    <t>UMSO</t>
  </si>
  <si>
    <t xml:space="preserve">UMSO will receive the detailed inventory from the customer </t>
  </si>
  <si>
    <t xml:space="preserve">UMSO must be able to receive the detailed unmetered supplies inventory from the customer </t>
  </si>
  <si>
    <t>D0388 Inventory</t>
  </si>
  <si>
    <t>MHHS-BR-MS-031
METH004, ID-9463</t>
  </si>
  <si>
    <t>D0388</t>
  </si>
  <si>
    <t>UMSDS</t>
  </si>
  <si>
    <t>UMSO creates D0388 Inventory and sends D0388 to UMSDS</t>
  </si>
  <si>
    <t>UMSO must be able to pass UMS inventory to the UMSDS, in line with the UMSO Method statement, via the appropriate interface.
UMSO confirms successful updates on downstream systems. 
Capture test evidence in the form of logs / screenshots from downstream systems/apps</t>
  </si>
  <si>
    <t xml:space="preserve">124
 </t>
  </si>
  <si>
    <t>MHHS-BR-DS-061</t>
  </si>
  <si>
    <t xml:space="preserve">UMSO </t>
  </si>
  <si>
    <t xml:space="preserve">UMSDS receives D0388 Inventory  </t>
  </si>
  <si>
    <t>UMSDS must be able to receive the D0388 unmetered supplies inventory from the UMSO via the appropriate interface.
UMSDS confirms successful updates on downstream systems. 
Capture test evidence in the form of logs / screenshots from downstream systems/apps</t>
  </si>
  <si>
    <t>MHHS-BR-DS-062
MHHS-BR-DS-063
METH004, ID-9463
METH004, ID-9511</t>
  </si>
  <si>
    <t>D0389</t>
  </si>
  <si>
    <t>UMSDS validates the D0388 Inventory,  creates the D0389 Response and sends D0389 to UMSO indicating that the validation has passed.</t>
  </si>
  <si>
    <t>UMSDS validates the D0388 Inventory in line with the UMSDS Method statement.
It then sends the D0389 Inventory Response to the UMSO with Resppnse Reason Code = A.  
UMSDS confirms successful updates on downstream systems. 
Capture test evidence in the form of logs / screenshots from downstream systems/apps</t>
  </si>
  <si>
    <t>D0389 Inventory Response</t>
  </si>
  <si>
    <t>MHHS-BR-MS-032</t>
  </si>
  <si>
    <t>UMSO receives the D0389 Inventory Response</t>
  </si>
  <si>
    <t>UMSO must be able to receive the response from UMSDS via the appropriate interface, maintain records accordingly and investigate any rejections in consultation with the customer as required.
Capture test evidence in the form of logs / screenshots from downstream systems/apps</t>
  </si>
  <si>
    <t>ISD</t>
  </si>
  <si>
    <t>IF-047</t>
  </si>
  <si>
    <t>[ISD]</t>
  </si>
  <si>
    <t>A full set of Revised ISD Data has been previously released to the data store on the Elexon hosting platform.</t>
  </si>
  <si>
    <t>PUB-047</t>
  </si>
  <si>
    <t>DIP sends PUB-047 to UMSDS</t>
  </si>
  <si>
    <t>ISD Data</t>
  </si>
  <si>
    <t>135
132</t>
  </si>
  <si>
    <t>MHHS-BR-DS-069</t>
  </si>
  <si>
    <t>UMSDS receives PUB-047 and validates Industry Standing Data which is successful</t>
  </si>
  <si>
    <t>UMSDS must be able to obtain Industry Standing Data and validate using the data in line with the UMSDS Method statement
Capture test evidence in the form of logs / screenshots from downstream systems/apps</t>
  </si>
  <si>
    <t>PECU Array Data</t>
  </si>
  <si>
    <t>133
130</t>
  </si>
  <si>
    <t>MHHS-BR-DS-066
MHHS-BR-DS-065
MHHS-BR-DS-064</t>
  </si>
  <si>
    <t xml:space="preserve">UMSDS collects PECU Array Data and validates PECU Array Data which is successful.
</t>
  </si>
  <si>
    <t>UMSDS must be able to obtain PECU array data and validate the data in line with the UMSDS Method Statement.
UMSDS must manage the provision of PECU arrays in line with the UMSDS Method Statement
UMSDS must, on being appointed, obtain details of Photoelectric Control Unit (PECU) arrays and schedule contact to support delivery of UTC Period Level Consumption Data in line with the Operational Choreography document.
Capture test evidence in the form of logs / screenshots from downstream systems/apps</t>
  </si>
  <si>
    <t>CMS Event Logs</t>
  </si>
  <si>
    <t>134
131</t>
  </si>
  <si>
    <t>MHHS-BR-DS-067
MHHS-BR-DS-068</t>
  </si>
  <si>
    <t xml:space="preserve">UMSDS collects CMS Event Logs and validates CMS Event Logs which is successful.
</t>
  </si>
  <si>
    <t>UMSDS must, on being appointed, obtain details of the Central Management System from the customer, UMSO and/or CMS provider and schedule contact to support delivery of UTC Period Level Consumption Data in line with the Operational Choreography document.
UMSDS must be able to obtain switching times and load information from Central Management Systems (CMS) event data and validate the data in line with the UMSDS Method Statement
Capture test evidence in the form of logs / screenshots from downstream systems/apps</t>
  </si>
  <si>
    <t xml:space="preserve">Data Collection End
 </t>
  </si>
  <si>
    <t>MHHS-BR-DS-070
MHHS-BR-DS-071</t>
  </si>
  <si>
    <t>UMSDS must load any Pecu Array Data , CMS event logs and ISD into Equivalent meter and follow BPM005 to submit consumption data.</t>
  </si>
  <si>
    <t>UMSDS must operate an approved Equivalent Meter in line with [BSCP 700].
UMSDS must be able to load PECU array data, CMS data, Inventory data and Industry Standing data into an Equivalent Meter to support calculation of UTC Period Level Consumption Data as set out in the UMSDS Method statement.</t>
  </si>
  <si>
    <t>Following the receipt of the Actual Data for the Unmetered MPANs this data is used by the Data Service  to help  issue Actual Consumption for UTC Settlement Day [D] for the II Run.
Note: A Complete Set of IF-021 UTC Settlement Period Consumption Data is expected for each  MPAN with no gaps in data where Settlement Period Quality Indicator indicates the IF-021 Data is Actual.
DUoS Reporting produced by Settlement should include the MPANs selected for this test.</t>
  </si>
  <si>
    <t xml:space="preserve">Data Service generates IF-021 UTC Settlement Period Consumption Re-Calculated Data  with all relevant information for UTC Settlement Day [D].
Confirms successful updates on downstream systems. 
Capture test evidence in the form of logs / screenshots from downstream systems/apps.
 </t>
  </si>
  <si>
    <t xml:space="preserve">Shared Steps Call to call Settlement for the Unmetered Data Segment
II Run </t>
  </si>
  <si>
    <t>MHHS-DEL1985 SITFTC-MPAN Settlement Unmetered Data Service
-Refer to worksheet Settle UMDS</t>
  </si>
  <si>
    <t>MHHS-BR-DS-085
MHHS-BR-DS-090</t>
  </si>
  <si>
    <t>Validate and Calculate Consumption</t>
  </si>
  <si>
    <t>UMSDS must be able to calculate UTC Period Level Consumption Data for all UTC periods using the requirements set out in the UMSDS Method Statement</t>
  </si>
  <si>
    <t>Check if Estimation is required which will require Load Shaping</t>
  </si>
  <si>
    <t>[ActivePower] &amp; [DI-015] = U</t>
  </si>
  <si>
    <t>LSS  receives PUB-021 [[ActivePower] &amp; [DI-015] = U containing UTC Settlement Period Consumption Data.
Confirms successful updates on downstream systems. 
Capture test evidence in the form of logs / screenshots from downstream systems/apps</t>
  </si>
  <si>
    <t xml:space="preserve">15
</t>
  </si>
  <si>
    <t>SUPC, UMSDS</t>
  </si>
  <si>
    <t xml:space="preserve">MHHS-BR-DS-081
MHHS-BR-DS-078
 </t>
  </si>
  <si>
    <t xml:space="preserve">40
 </t>
  </si>
  <si>
    <t xml:space="preserve">MHHS-BR-DS-081
MHHS-BR-DS-082
MHHS-BR-DS-085
</t>
  </si>
  <si>
    <t>MHHS-BR-DS-093
MHHS-BR-DS-094
MHHS-BR-DS-095</t>
  </si>
  <si>
    <t xml:space="preserve">SUPC, LDSO, LSS, MDS </t>
  </si>
  <si>
    <t>DIP submits PUB-021 (UTC Period Level Consumption Data)  to Supplier,  LDSO, LSS and MDS</t>
  </si>
  <si>
    <t>Supplier receives PUB-021 [ActivePower] &amp; [DI-015] = U containing UTC Settlement Period Consumption Data.
Confirms successful updates on downstream systems. 
Capture test evidence in the form of logs / screenshots from downstream systems/apps</t>
  </si>
  <si>
    <t>MHHS-BR-LD-008
MHHS-BR-LD-007</t>
  </si>
  <si>
    <t xml:space="preserve">LDSO receives the PUB-021 </t>
  </si>
  <si>
    <t>Data Service receives PUB-021 [ActivePower] &amp; [DI-015] = U containing UTC Settlement Period Consumption Data.
Confirms successful updates on downstream systems. 
Capture test evidence in the form of logs / screenshots from downstream systems/apps</t>
  </si>
  <si>
    <t>LSS and MDS receive PUB-021 [ActivePower] &amp; [DI-015] &lt;&gt; W containing UTC Settlement Period Consumption Data.
Confirms successful updates on downstream systems. 
Capture test evidence in the form of logs / screenshots from downstream systems/apps</t>
  </si>
  <si>
    <t xml:space="preserve">IF-021
 </t>
  </si>
  <si>
    <t>`N</t>
  </si>
  <si>
    <t>DIP submits Reports for Publication to the Supplier</t>
  </si>
  <si>
    <t xml:space="preserve">SF Run for UTC Settlement Day [D]
[D] + 4WD
</t>
  </si>
  <si>
    <t xml:space="preserve">Shared Steps Call to call Settlement for the Unmetered Data Segment
SF Run </t>
  </si>
  <si>
    <t xml:space="preserve">SF Run for UTC Settlement Day [D]
[D] + 6WD
</t>
  </si>
  <si>
    <t xml:space="preserve">
        RF RUN
Occurs on [D] + 6WD
</t>
  </si>
  <si>
    <t xml:space="preserve">Shared Steps Call to call Settlement for the Unmetered Data Segment
RF Run </t>
  </si>
  <si>
    <t xml:space="preserve">ST0035 - Advanced  </t>
  </si>
  <si>
    <t>Import /Export</t>
  </si>
  <si>
    <r>
      <t xml:space="preserve">The selected Advanced Import MPANs from the data cut has had a bulk Service Provider change - Metering Service and Data Service - via Migration or via the normal business processes. (and marked as migrated)
</t>
    </r>
    <r>
      <rPr>
        <b/>
        <sz val="10"/>
        <color rgb="FF000000"/>
        <rFont val="Calibri"/>
      </rPr>
      <t xml:space="preserve">Multiple Line Loss Factors (LLF) to be covered by the selected MPANs
</t>
    </r>
    <r>
      <rPr>
        <sz val="10"/>
        <color rgb="FF000000"/>
        <rFont val="Calibri"/>
      </rPr>
      <t>For each MPAN, the associated ISD Entity ID 17 (DUos Tariff ID) field MS Specific LLF ID Indicator = "A" (import) or "C" (Export)</t>
    </r>
  </si>
  <si>
    <t xml:space="preserve">Data Collection for [D]
To be repeated for all Advanced MPANs
Occurs on [D] + 1
 </t>
  </si>
  <si>
    <t xml:space="preserve">MHHS-BR-DS-038
MHHS-BR-DS-045
</t>
  </si>
  <si>
    <t>ADSC</t>
  </si>
  <si>
    <r>
      <rPr>
        <b/>
        <u/>
        <sz val="10"/>
        <color rgb="FF000000"/>
        <rFont val="Calibri"/>
      </rPr>
      <t xml:space="preserve">Data Payload
</t>
    </r>
    <r>
      <rPr>
        <sz val="10"/>
        <color rgb="FF000000"/>
        <rFont val="Calibri"/>
      </rPr>
      <t xml:space="preserve">On the day after the selected Settlement Day [D2], the Data Service generates a Data Payload that represents both the Reads and the Consumption (HH Data) from the Meter obtained  via Data Collection (remote/local/Customer) for the Settlment Day [D2] .
The Data Payload Reads reads are generated as a PUB-041 where the Event Code = "[ReadingRemote]". 
The Data Payload Consumption (HH Data) is generated in the appropriate Data Service format.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Actual.
DUoS Reporting produced by Settlement should include the MPANs selected for this test.</t>
    </r>
  </si>
  <si>
    <r>
      <t xml:space="preserve">Data Service generates the Register reading/HH data/Cumulative data.
Confirms successful updates on downstream systems. 
Capture test evidence in the form of logs / screenshots from downstream systems/apps.
</t>
    </r>
    <r>
      <rPr>
        <b/>
        <sz val="10"/>
        <color rgb="FF000000"/>
        <rFont val="Calibri"/>
      </rPr>
      <t xml:space="preserve">Note. The Data Service to use whatever tools available to generate the Data Payload with values which are commensurate with the test under execution.
 </t>
    </r>
  </si>
  <si>
    <t xml:space="preserve">Shared Steps Call to call Settlement for the Advanced Data Segment
II Run </t>
  </si>
  <si>
    <t>MHHS-DEL1982 SITFTC-MPAN Settlement Advanced Data Service
-Refer to worksheet Settle Advanced DS</t>
  </si>
  <si>
    <t xml:space="preserve">Load Shaping
</t>
  </si>
  <si>
    <t>[ActivePower] &amp; [DI-015] &lt;&gt; W</t>
  </si>
  <si>
    <t>LSS receives PUB-021 [ActivePower] &amp; [DI-015] = W containing UTC Settlement Period Consumption Data.
Confirms successful updates on downstream systems. 
Capture test evidence in the form of logs / screenshots from downstream systems/apps</t>
  </si>
  <si>
    <t>SUPC, ADSC</t>
  </si>
  <si>
    <t>DIP sends PUB-022 and PUB-023 to Supplier and Data Service</t>
  </si>
  <si>
    <t xml:space="preserve">MHHS-BR-DS-076
MHHS-BR-DS-079
 </t>
  </si>
  <si>
    <r>
      <t>Data Service</t>
    </r>
    <r>
      <rPr>
        <strike/>
        <sz val="10"/>
        <color rgb="FFFF0000"/>
        <rFont val="Calibri"/>
        <family val="2"/>
      </rPr>
      <t xml:space="preserve"> </t>
    </r>
    <r>
      <rPr>
        <sz val="10"/>
        <color rgb="FFFF0000"/>
        <rFont val="Calibri"/>
        <family val="2"/>
      </rPr>
      <t xml:space="preserve"> receives the PUB-022 </t>
    </r>
  </si>
  <si>
    <t>MHHS-BR-DS-083
MHHS-BR-DS-088</t>
  </si>
  <si>
    <t xml:space="preserve">MHHS-BR-DS-091
 </t>
  </si>
  <si>
    <t>The Data service  submits IF-021 (UTC Period Level Consumption Data)  to DIP</t>
  </si>
  <si>
    <t>SUPC, LDSO, LSS, MDS</t>
  </si>
  <si>
    <t>DIP submits PUB-021 (UTC Period Level Consumption Data)  to Supplier , LDSO, LSS and MDS</t>
  </si>
  <si>
    <t>Supplier receives PUB-021 [ActivePower] &amp; [DI-015] &lt;&gt; W containing UTC Settlement Period Consumption Data.
Confirms successful updates on downstream systems. 
Capture test evidence in the form of logs / screenshots from downstream systems/apps</t>
  </si>
  <si>
    <t>LDSO receives PUB-021 [ActivePower] &amp; [DI-015] &lt;&gt; W containing UTC Settlement Period Consumption Data.
Confirms successful updates on downstream systems. 
Capture test evidence in the form of logs / screenshots from downstream systems/apps</t>
  </si>
  <si>
    <r>
      <t>SUPC, LDSO</t>
    </r>
    <r>
      <rPr>
        <strike/>
        <sz val="10"/>
        <color rgb="FFFF0000"/>
        <rFont val="Calibri"/>
        <family val="2"/>
      </rPr>
      <t>,</t>
    </r>
  </si>
  <si>
    <t>DIP submits Reports for Publication to the Supplier and LDSO</t>
  </si>
  <si>
    <t xml:space="preserve">SF Run for UTC Settlement Day [D]
[D] + 4WD
</t>
  </si>
  <si>
    <t xml:space="preserve">Shared Steps Call to call Settlement for the Advanced Data Segment
SF Run </t>
  </si>
  <si>
    <t xml:space="preserve">Shared Steps Call to call Settlement for the Advanced Data Segment
RF Run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</si>
</sst>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80">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b/>
      <sz val="10"/>
      <color rgb="FF000000"/>
      <name val="Calibri"/>
      <family val="2"/>
    </font>
    <font>
      <sz val="10"/>
      <color theme="10"/>
      <name val="Calibri"/>
      <family val="2"/>
    </font>
    <font>
      <sz val="10"/>
      <color rgb="FF000000"/>
      <name val="Calibri"/>
    </font>
    <font>
      <b/>
      <sz val="10"/>
      <color rgb="FF000000"/>
      <name val="Calibri"/>
    </font>
    <font>
      <sz val="9"/>
      <color rgb="FF000000"/>
      <name val="Arial"/>
    </font>
    <font>
      <sz val="9"/>
      <color rgb="FF000000"/>
      <name val="Arial"/>
      <family val="2"/>
    </font>
    <font>
      <b/>
      <sz val="10"/>
      <color rgb="FF000000"/>
      <name val="Arial"/>
    </font>
    <font>
      <sz val="10"/>
      <color rgb="FF000000"/>
      <name val="Calibri"/>
      <family val="2"/>
    </font>
    <font>
      <b/>
      <sz val="9"/>
      <color rgb="FF000000"/>
      <name val="Arial"/>
      <family val="2"/>
    </font>
    <font>
      <b/>
      <sz val="9"/>
      <color rgb="FF000000"/>
      <name val="Arial"/>
    </font>
    <font>
      <strike/>
      <sz val="10"/>
      <color rgb="FF000000"/>
      <name val="Calibri"/>
      <family val="2"/>
    </font>
    <font>
      <b/>
      <u/>
      <sz val="10"/>
      <color rgb="FF000000"/>
      <name val="Calibri"/>
    </font>
    <font>
      <sz val="10"/>
      <color theme="10"/>
      <name val="Calibri"/>
    </font>
    <font>
      <u/>
      <sz val="10"/>
      <color rgb="FF000000"/>
      <name val="Calibri"/>
      <family val="2"/>
    </font>
    <font>
      <b/>
      <strike/>
      <sz val="10"/>
      <color rgb="FFFF0000"/>
      <name val="Calibri"/>
      <family val="2"/>
    </font>
    <font>
      <b/>
      <strike/>
      <sz val="10"/>
      <color rgb="FFFF0000"/>
      <name val="Calibri"/>
    </font>
    <font>
      <sz val="9"/>
      <color rgb="FFFF0000"/>
      <name val="Arial"/>
      <family val="2"/>
    </font>
    <font>
      <b/>
      <sz val="9"/>
      <color rgb="FFFF0000"/>
      <name val="Arial"/>
      <family val="2"/>
    </font>
    <font>
      <sz val="10"/>
      <color rgb="FFFF0000"/>
      <name val="Calibri"/>
      <family val="2"/>
    </font>
    <font>
      <sz val="10"/>
      <color rgb="FFFF0000"/>
      <name val="Calibri"/>
    </font>
    <font>
      <strike/>
      <sz val="10"/>
      <color rgb="FFFF000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rgb="FF000000"/>
      </left>
      <right/>
      <top/>
      <bottom/>
      <diagonal/>
    </border>
    <border>
      <left/>
      <right/>
      <top style="thin">
        <color rgb="FF000000"/>
      </top>
      <bottom/>
      <diagonal/>
    </border>
  </borders>
  <cellStyleXfs count="108">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274">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9" xfId="25" applyFont="1" applyBorder="1" applyAlignment="1">
      <alignment horizontal="left" vertical="top" wrapText="1"/>
    </xf>
    <xf numFmtId="0" fontId="49" fillId="20" borderId="9" xfId="25" applyFont="1" applyBorder="1" applyAlignment="1">
      <alignment vertical="top" wrapText="1"/>
    </xf>
    <xf numFmtId="0" fontId="49" fillId="20" borderId="9" xfId="25" applyFont="1" applyBorder="1" applyAlignment="1">
      <alignment horizontal="center"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41" fillId="0" borderId="30" xfId="0" applyFont="1" applyBorder="1" applyAlignment="1">
      <alignment wrapText="1"/>
    </xf>
    <xf numFmtId="0" fontId="0" fillId="0" borderId="30" xfId="0" applyBorder="1" applyAlignment="1">
      <alignment wrapText="1"/>
    </xf>
    <xf numFmtId="0" fontId="0" fillId="0" borderId="0" xfId="0" applyAlignment="1">
      <alignment wrapText="1"/>
    </xf>
    <xf numFmtId="0" fontId="54" fillId="29" borderId="0" xfId="104" applyFont="1" applyFill="1" applyAlignment="1">
      <alignment vertical="center" wrapText="1"/>
    </xf>
    <xf numFmtId="0" fontId="54" fillId="29" borderId="0" xfId="104" applyFont="1" applyFill="1" applyAlignment="1">
      <alignment horizontal="center" vertical="center" wrapText="1"/>
    </xf>
    <xf numFmtId="0" fontId="54" fillId="29" borderId="0" xfId="104" applyFont="1" applyFill="1" applyAlignment="1">
      <alignment horizontal="left" vertical="center"/>
    </xf>
    <xf numFmtId="0" fontId="44" fillId="29" borderId="0" xfId="104" applyFont="1" applyFill="1" applyAlignment="1">
      <alignment vertical="center"/>
    </xf>
    <xf numFmtId="0" fontId="49" fillId="20" borderId="14" xfId="25" applyFont="1" applyBorder="1" applyAlignment="1">
      <alignment horizontal="left" vertical="top" wrapText="1"/>
    </xf>
    <xf numFmtId="0" fontId="49" fillId="20" borderId="8" xfId="25" applyFont="1" applyBorder="1" applyAlignment="1">
      <alignment horizontal="left" vertical="top" wrapText="1"/>
    </xf>
    <xf numFmtId="0" fontId="49" fillId="20" borderId="33" xfId="25" applyFont="1" applyBorder="1" applyAlignment="1">
      <alignment vertical="center"/>
    </xf>
    <xf numFmtId="0" fontId="49" fillId="20" borderId="14" xfId="25" applyFont="1" applyBorder="1" applyAlignment="1">
      <alignment vertical="center"/>
    </xf>
    <xf numFmtId="0" fontId="49" fillId="20" borderId="36" xfId="25" applyFont="1" applyBorder="1" applyAlignment="1">
      <alignment vertical="center"/>
    </xf>
    <xf numFmtId="0" fontId="49" fillId="20" borderId="38" xfId="25" applyFont="1" applyBorder="1" applyAlignment="1">
      <alignment vertical="center"/>
    </xf>
    <xf numFmtId="0" fontId="60" fillId="33" borderId="1" xfId="55" quotePrefix="1" applyFont="1" applyFill="1" applyBorder="1" applyAlignment="1">
      <alignment horizontal="center" vertical="center" wrapText="1"/>
    </xf>
    <xf numFmtId="0" fontId="44" fillId="29" borderId="0" xfId="104" applyFont="1" applyFill="1" applyAlignment="1">
      <alignment vertical="center" wrapText="1"/>
    </xf>
    <xf numFmtId="164" fontId="63" fillId="29" borderId="1" xfId="104" applyNumberFormat="1" applyFont="1" applyFill="1" applyBorder="1" applyAlignment="1">
      <alignment horizontal="left" vertical="top" wrapText="1"/>
    </xf>
    <xf numFmtId="0" fontId="61" fillId="0" borderId="1" xfId="0" applyFont="1" applyBorder="1" applyAlignment="1">
      <alignment horizontal="left" vertical="top" wrapText="1"/>
    </xf>
    <xf numFmtId="0" fontId="64" fillId="29" borderId="0" xfId="107" applyFont="1" applyFill="1" applyAlignment="1">
      <alignment vertical="center"/>
    </xf>
    <xf numFmtId="0" fontId="65" fillId="0" borderId="32" xfId="25" applyFont="1" applyFill="1" applyBorder="1" applyAlignment="1">
      <alignment horizontal="left" vertical="top" wrapText="1"/>
    </xf>
    <xf numFmtId="0" fontId="66" fillId="29" borderId="30" xfId="0" applyFont="1" applyFill="1" applyBorder="1" applyAlignment="1">
      <alignment horizontal="left" vertical="top" wrapText="1"/>
    </xf>
    <xf numFmtId="0" fontId="64" fillId="29" borderId="0" xfId="104" applyFont="1" applyFill="1" applyAlignment="1">
      <alignment vertical="center"/>
    </xf>
    <xf numFmtId="0" fontId="66" fillId="29" borderId="31" xfId="0" applyFont="1" applyFill="1" applyBorder="1" applyAlignment="1">
      <alignment horizontal="left" vertical="top" wrapText="1"/>
    </xf>
    <xf numFmtId="0" fontId="66" fillId="29" borderId="39" xfId="0" applyFont="1" applyFill="1" applyBorder="1" applyAlignment="1">
      <alignment horizontal="left" vertical="top" wrapText="1"/>
    </xf>
    <xf numFmtId="0" fontId="54" fillId="29" borderId="0" xfId="104" applyFont="1" applyFill="1" applyAlignment="1">
      <alignment horizontal="left" vertical="center" wrapText="1"/>
    </xf>
    <xf numFmtId="0" fontId="46" fillId="29" borderId="0" xfId="104" applyFont="1" applyFill="1" applyAlignment="1">
      <alignment vertical="center"/>
    </xf>
    <xf numFmtId="0" fontId="46" fillId="29" borderId="0" xfId="103" applyFont="1" applyFill="1" applyAlignment="1">
      <alignment horizontal="left" vertical="center" wrapText="1"/>
    </xf>
    <xf numFmtId="0" fontId="44" fillId="29" borderId="0" xfId="104" applyFont="1" applyFill="1" applyAlignment="1">
      <alignment horizontal="center" vertical="center"/>
    </xf>
    <xf numFmtId="0" fontId="67" fillId="29" borderId="0" xfId="104" applyFont="1" applyFill="1" applyAlignment="1">
      <alignment vertical="top" wrapText="1"/>
    </xf>
    <xf numFmtId="0" fontId="64" fillId="29" borderId="0" xfId="104" applyFont="1" applyFill="1" applyAlignment="1">
      <alignment vertical="center" wrapText="1"/>
    </xf>
    <xf numFmtId="0" fontId="66" fillId="29" borderId="43" xfId="0" applyFont="1" applyFill="1" applyBorder="1" applyAlignment="1">
      <alignment horizontal="left" vertical="top" wrapText="1"/>
    </xf>
    <xf numFmtId="0" fontId="67" fillId="29" borderId="30" xfId="99" applyFont="1" applyFill="1" applyBorder="1" applyAlignment="1">
      <alignment vertical="top" wrapText="1"/>
    </xf>
    <xf numFmtId="0" fontId="67" fillId="29" borderId="32" xfId="104" applyFont="1" applyFill="1" applyBorder="1" applyAlignment="1">
      <alignment vertical="top" wrapText="1"/>
    </xf>
    <xf numFmtId="0" fontId="66" fillId="29" borderId="12" xfId="0" applyFont="1" applyFill="1" applyBorder="1" applyAlignment="1">
      <alignment horizontal="left" vertical="top" wrapText="1"/>
    </xf>
    <xf numFmtId="0" fontId="66" fillId="29" borderId="1" xfId="0" applyFont="1" applyFill="1" applyBorder="1" applyAlignment="1">
      <alignment horizontal="left" vertical="top" wrapText="1"/>
    </xf>
    <xf numFmtId="0" fontId="66" fillId="0" borderId="1" xfId="0" applyFont="1" applyBorder="1" applyAlignment="1">
      <alignment horizontal="left" vertical="top" wrapText="1"/>
    </xf>
    <xf numFmtId="0" fontId="59" fillId="0" borderId="1" xfId="0" applyFont="1" applyBorder="1" applyAlignment="1">
      <alignment horizontal="left" vertical="top" wrapText="1"/>
    </xf>
    <xf numFmtId="164" fontId="66" fillId="29" borderId="1" xfId="99" applyNumberFormat="1" applyFont="1" applyFill="1" applyBorder="1" applyAlignment="1">
      <alignment horizontal="left" vertical="top" wrapText="1"/>
    </xf>
    <xf numFmtId="0" fontId="64" fillId="29" borderId="1" xfId="100" applyFont="1" applyFill="1" applyBorder="1" applyAlignment="1">
      <alignment horizontal="center" vertical="top" wrapText="1"/>
    </xf>
    <xf numFmtId="0" fontId="64" fillId="29" borderId="0" xfId="99" applyFont="1" applyFill="1" applyAlignment="1">
      <alignment vertical="center" wrapText="1"/>
    </xf>
    <xf numFmtId="0" fontId="67" fillId="29" borderId="0" xfId="99" applyFont="1" applyFill="1" applyAlignment="1">
      <alignment vertical="top" wrapText="1"/>
    </xf>
    <xf numFmtId="0" fontId="67" fillId="29" borderId="42" xfId="104" applyFont="1" applyFill="1" applyBorder="1" applyAlignment="1">
      <alignment vertical="top" wrapText="1"/>
    </xf>
    <xf numFmtId="0" fontId="66" fillId="0" borderId="9" xfId="0" applyFont="1" applyBorder="1" applyAlignment="1">
      <alignment horizontal="left" vertical="top" wrapText="1"/>
    </xf>
    <xf numFmtId="0" fontId="69" fillId="0" borderId="9" xfId="0" applyFont="1" applyBorder="1" applyAlignment="1">
      <alignment horizontal="left" vertical="top" wrapText="1"/>
    </xf>
    <xf numFmtId="164" fontId="66" fillId="29" borderId="1" xfId="104" applyNumberFormat="1" applyFont="1" applyFill="1" applyBorder="1" applyAlignment="1">
      <alignment horizontal="left" vertical="top" wrapText="1"/>
    </xf>
    <xf numFmtId="0" fontId="64" fillId="29" borderId="1" xfId="103" applyFont="1" applyFill="1" applyBorder="1" applyAlignment="1">
      <alignment horizontal="center" vertical="top" wrapText="1"/>
    </xf>
    <xf numFmtId="0" fontId="68" fillId="29" borderId="30" xfId="104" applyFont="1" applyFill="1" applyBorder="1" applyAlignment="1">
      <alignment vertical="top" wrapText="1"/>
    </xf>
    <xf numFmtId="0" fontId="66" fillId="29" borderId="35" xfId="0" applyFont="1" applyFill="1" applyBorder="1" applyAlignment="1">
      <alignment horizontal="left" vertical="top" wrapText="1"/>
    </xf>
    <xf numFmtId="0" fontId="66" fillId="29" borderId="9" xfId="0" applyFont="1" applyFill="1" applyBorder="1" applyAlignment="1">
      <alignment horizontal="left" vertical="top" wrapText="1"/>
    </xf>
    <xf numFmtId="0" fontId="66" fillId="0" borderId="12" xfId="0" applyFont="1" applyBorder="1" applyAlignment="1">
      <alignment horizontal="left" vertical="top" wrapText="1"/>
    </xf>
    <xf numFmtId="0" fontId="68" fillId="29" borderId="32" xfId="104" applyFont="1" applyFill="1" applyBorder="1" applyAlignment="1">
      <alignment vertical="top" wrapText="1"/>
    </xf>
    <xf numFmtId="0" fontId="64" fillId="29" borderId="0" xfId="99" applyFont="1" applyFill="1" applyAlignment="1">
      <alignment vertical="center"/>
    </xf>
    <xf numFmtId="0" fontId="64" fillId="29" borderId="0" xfId="99" applyFont="1" applyFill="1" applyAlignment="1">
      <alignment horizontal="center" vertical="center"/>
    </xf>
    <xf numFmtId="0" fontId="68" fillId="0" borderId="30" xfId="25" applyFont="1" applyFill="1" applyBorder="1" applyAlignment="1">
      <alignment horizontal="left" vertical="top" wrapText="1"/>
    </xf>
    <xf numFmtId="0" fontId="66" fillId="29" borderId="1" xfId="0" applyFont="1" applyFill="1" applyBorder="1" applyAlignment="1">
      <alignment vertical="top" wrapText="1"/>
    </xf>
    <xf numFmtId="0" fontId="61" fillId="0" borderId="1" xfId="0" applyFont="1" applyBorder="1" applyAlignment="1">
      <alignment vertical="top" wrapText="1"/>
    </xf>
    <xf numFmtId="0" fontId="66" fillId="0" borderId="43" xfId="0" applyFont="1" applyBorder="1" applyAlignment="1">
      <alignment horizontal="left" vertical="top" wrapText="1"/>
    </xf>
    <xf numFmtId="0" fontId="69" fillId="0" borderId="1" xfId="0" applyFont="1" applyBorder="1" applyAlignment="1">
      <alignment horizontal="left" vertical="top" wrapText="1"/>
    </xf>
    <xf numFmtId="0" fontId="66" fillId="0" borderId="39" xfId="0" applyFont="1" applyBorder="1" applyAlignment="1">
      <alignment horizontal="left" vertical="top" wrapText="1"/>
    </xf>
    <xf numFmtId="0" fontId="67" fillId="29" borderId="30" xfId="104" applyFont="1" applyFill="1" applyBorder="1" applyAlignment="1">
      <alignment vertical="top" wrapText="1"/>
    </xf>
    <xf numFmtId="0" fontId="66" fillId="29" borderId="29" xfId="0" applyFont="1" applyFill="1" applyBorder="1" applyAlignment="1">
      <alignment horizontal="left" vertical="top" wrapText="1"/>
    </xf>
    <xf numFmtId="0" fontId="66" fillId="0" borderId="29" xfId="0" applyFont="1" applyBorder="1" applyAlignment="1">
      <alignment horizontal="left" vertical="top" wrapText="1"/>
    </xf>
    <xf numFmtId="0" fontId="67" fillId="29" borderId="0" xfId="107" applyFont="1" applyFill="1" applyAlignment="1">
      <alignment vertical="top" wrapText="1"/>
    </xf>
    <xf numFmtId="0" fontId="67" fillId="29" borderId="32" xfId="107" applyFont="1" applyFill="1" applyBorder="1" applyAlignment="1">
      <alignment vertical="top" wrapText="1"/>
    </xf>
    <xf numFmtId="0" fontId="64" fillId="29" borderId="0" xfId="107" applyFont="1" applyFill="1" applyAlignment="1">
      <alignment vertical="center" wrapText="1"/>
    </xf>
    <xf numFmtId="0" fontId="67" fillId="29" borderId="30" xfId="107" applyFont="1" applyFill="1" applyBorder="1" applyAlignment="1">
      <alignment vertical="top" wrapText="1"/>
    </xf>
    <xf numFmtId="0" fontId="67" fillId="29" borderId="44" xfId="107" applyFont="1" applyFill="1" applyBorder="1" applyAlignment="1">
      <alignment vertical="top" wrapText="1"/>
    </xf>
    <xf numFmtId="0" fontId="66" fillId="29" borderId="32" xfId="0" applyFont="1" applyFill="1" applyBorder="1" applyAlignment="1">
      <alignment horizontal="left" vertical="top" wrapText="1"/>
    </xf>
    <xf numFmtId="0" fontId="66" fillId="0" borderId="35" xfId="0" applyFont="1" applyBorder="1" applyAlignment="1">
      <alignment horizontal="left" vertical="top" wrapText="1"/>
    </xf>
    <xf numFmtId="0" fontId="66" fillId="0" borderId="30" xfId="0" applyFont="1" applyBorder="1" applyAlignment="1">
      <alignment horizontal="left" vertical="top" wrapText="1"/>
    </xf>
    <xf numFmtId="0" fontId="66" fillId="29" borderId="45" xfId="0" applyFont="1" applyFill="1" applyBorder="1" applyAlignment="1">
      <alignment horizontal="left" vertical="top" wrapText="1"/>
    </xf>
    <xf numFmtId="164" fontId="61" fillId="29" borderId="1" xfId="104" applyNumberFormat="1" applyFont="1" applyFill="1" applyBorder="1" applyAlignment="1">
      <alignment horizontal="left" vertical="top" wrapText="1"/>
    </xf>
    <xf numFmtId="0" fontId="0" fillId="0" borderId="32" xfId="0" applyBorder="1"/>
    <xf numFmtId="0" fontId="0" fillId="0" borderId="43" xfId="0" applyBorder="1"/>
    <xf numFmtId="166" fontId="0" fillId="0" borderId="31" xfId="0" applyNumberFormat="1" applyBorder="1" applyAlignment="1">
      <alignment horizontal="left"/>
    </xf>
    <xf numFmtId="0" fontId="61" fillId="29" borderId="1" xfId="0" applyFont="1" applyFill="1" applyBorder="1" applyAlignment="1">
      <alignment horizontal="left" vertical="top" wrapText="1"/>
    </xf>
    <xf numFmtId="0" fontId="71" fillId="33" borderId="1" xfId="55" quotePrefix="1" applyFont="1" applyFill="1" applyBorder="1" applyAlignment="1">
      <alignment horizontal="center" vertical="center" wrapText="1"/>
    </xf>
    <xf numFmtId="0" fontId="63" fillId="33" borderId="1" xfId="0" applyFont="1" applyFill="1" applyBorder="1" applyAlignment="1">
      <alignment horizontal="center" vertical="center" wrapText="1"/>
    </xf>
    <xf numFmtId="0" fontId="61" fillId="29" borderId="9" xfId="0" applyFont="1" applyFill="1" applyBorder="1" applyAlignment="1">
      <alignment horizontal="left" vertical="top" wrapText="1"/>
    </xf>
    <xf numFmtId="0" fontId="64" fillId="33" borderId="1" xfId="103" applyFont="1" applyFill="1" applyBorder="1" applyAlignment="1">
      <alignment horizontal="center" vertical="center" wrapText="1"/>
    </xf>
    <xf numFmtId="0" fontId="64" fillId="33" borderId="1" xfId="0" applyFont="1" applyFill="1" applyBorder="1" applyAlignment="1">
      <alignment vertical="center" wrapText="1"/>
    </xf>
    <xf numFmtId="0" fontId="72" fillId="33" borderId="1" xfId="55" applyFont="1" applyFill="1" applyBorder="1" applyAlignment="1">
      <alignment horizontal="center" vertical="center" wrapText="1"/>
    </xf>
    <xf numFmtId="0" fontId="66" fillId="33" borderId="1" xfId="55" quotePrefix="1" applyFont="1" applyFill="1" applyBorder="1" applyAlignment="1">
      <alignment horizontal="center" vertical="center" wrapText="1"/>
    </xf>
    <xf numFmtId="0" fontId="64" fillId="33" borderId="1" xfId="0" applyFont="1" applyFill="1" applyBorder="1" applyAlignment="1">
      <alignment horizontal="center" vertical="center" wrapText="1"/>
    </xf>
    <xf numFmtId="0" fontId="64" fillId="29" borderId="0" xfId="103" applyFont="1" applyFill="1" applyAlignment="1">
      <alignment horizontal="left" vertical="center" wrapText="1"/>
    </xf>
    <xf numFmtId="0" fontId="64" fillId="33" borderId="1" xfId="64" applyFont="1" applyFill="1" applyBorder="1" applyAlignment="1">
      <alignment horizontal="center" vertical="center" wrapText="1"/>
    </xf>
    <xf numFmtId="0" fontId="64" fillId="29" borderId="0" xfId="64" applyFont="1" applyFill="1" applyAlignment="1">
      <alignment horizontal="left" vertical="center" wrapText="1"/>
    </xf>
    <xf numFmtId="0" fontId="73" fillId="0" borderId="30" xfId="0" applyFont="1" applyBorder="1" applyAlignment="1">
      <alignment vertical="top" wrapText="1"/>
    </xf>
    <xf numFmtId="0" fontId="74" fillId="0" borderId="12" xfId="0" applyFont="1" applyBorder="1" applyAlignment="1">
      <alignment horizontal="center" vertical="center" wrapText="1"/>
    </xf>
    <xf numFmtId="0" fontId="75" fillId="29" borderId="0" xfId="104" applyFont="1" applyFill="1" applyAlignment="1">
      <alignment vertical="center"/>
    </xf>
    <xf numFmtId="0" fontId="76" fillId="29" borderId="32" xfId="104" applyFont="1" applyFill="1" applyBorder="1" applyAlignment="1">
      <alignment vertical="top" wrapText="1"/>
    </xf>
    <xf numFmtId="0" fontId="77" fillId="29" borderId="30" xfId="0" applyFont="1" applyFill="1" applyBorder="1" applyAlignment="1">
      <alignment horizontal="left" vertical="top" wrapText="1"/>
    </xf>
    <xf numFmtId="0" fontId="77" fillId="29" borderId="12" xfId="0" applyFont="1" applyFill="1" applyBorder="1" applyAlignment="1">
      <alignment horizontal="left" vertical="top" wrapText="1"/>
    </xf>
    <xf numFmtId="0" fontId="77" fillId="29" borderId="1" xfId="0" applyFont="1" applyFill="1" applyBorder="1" applyAlignment="1">
      <alignment horizontal="left" vertical="top" wrapText="1"/>
    </xf>
    <xf numFmtId="0" fontId="77" fillId="0" borderId="29" xfId="0" applyFont="1" applyBorder="1" applyAlignment="1">
      <alignment horizontal="left" vertical="top" wrapText="1"/>
    </xf>
    <xf numFmtId="0" fontId="77" fillId="0" borderId="1" xfId="0" applyFont="1" applyBorder="1" applyAlignment="1">
      <alignment horizontal="left" vertical="top" wrapText="1"/>
    </xf>
    <xf numFmtId="164" fontId="77" fillId="29" borderId="1" xfId="104" applyNumberFormat="1" applyFont="1" applyFill="1" applyBorder="1" applyAlignment="1">
      <alignment horizontal="left" vertical="top" wrapText="1"/>
    </xf>
    <xf numFmtId="0" fontId="75" fillId="29" borderId="1" xfId="103" applyFont="1" applyFill="1" applyBorder="1" applyAlignment="1">
      <alignment horizontal="center" vertical="top" wrapText="1"/>
    </xf>
    <xf numFmtId="0" fontId="76" fillId="29" borderId="0" xfId="104" applyFont="1" applyFill="1" applyAlignment="1">
      <alignment vertical="top" wrapText="1"/>
    </xf>
    <xf numFmtId="0" fontId="78" fillId="0" borderId="1" xfId="0" applyFont="1" applyBorder="1" applyAlignment="1">
      <alignment horizontal="left" vertical="top" wrapText="1"/>
    </xf>
    <xf numFmtId="164" fontId="78" fillId="29" borderId="1" xfId="104" applyNumberFormat="1" applyFont="1" applyFill="1" applyBorder="1" applyAlignment="1">
      <alignment horizontal="left" vertical="top" wrapText="1"/>
    </xf>
    <xf numFmtId="0" fontId="77" fillId="29" borderId="39" xfId="0" applyFont="1" applyFill="1" applyBorder="1" applyAlignment="1">
      <alignment horizontal="left" vertical="top" wrapText="1"/>
    </xf>
    <xf numFmtId="0" fontId="77" fillId="29" borderId="31" xfId="0" applyFont="1" applyFill="1" applyBorder="1" applyAlignment="1">
      <alignment horizontal="left" vertical="top" wrapText="1"/>
    </xf>
    <xf numFmtId="0" fontId="77" fillId="0" borderId="31" xfId="0" applyFont="1" applyBorder="1" applyAlignment="1">
      <alignment horizontal="left" vertical="top" wrapText="1"/>
    </xf>
    <xf numFmtId="0" fontId="77" fillId="29" borderId="46" xfId="0" applyFont="1" applyFill="1" applyBorder="1" applyAlignment="1">
      <alignment horizontal="left" vertical="top" wrapText="1"/>
    </xf>
    <xf numFmtId="0" fontId="78" fillId="29" borderId="1" xfId="0" applyFont="1" applyFill="1" applyBorder="1" applyAlignment="1">
      <alignment horizontal="left" vertical="top" wrapText="1"/>
    </xf>
    <xf numFmtId="0" fontId="77" fillId="29" borderId="29" xfId="0" applyFont="1" applyFill="1" applyBorder="1" applyAlignment="1">
      <alignment horizontal="left" vertical="top" wrapText="1"/>
    </xf>
    <xf numFmtId="0" fontId="76" fillId="29" borderId="42" xfId="104" applyFont="1" applyFill="1" applyBorder="1" applyAlignment="1">
      <alignment vertical="top" wrapText="1"/>
    </xf>
    <xf numFmtId="0" fontId="77" fillId="29" borderId="11" xfId="0" applyFont="1" applyFill="1" applyBorder="1" applyAlignment="1">
      <alignment horizontal="left" vertical="top" wrapText="1"/>
    </xf>
    <xf numFmtId="0" fontId="77" fillId="29" borderId="47" xfId="0" applyFont="1" applyFill="1" applyBorder="1" applyAlignment="1">
      <alignment horizontal="left" vertical="top" wrapText="1"/>
    </xf>
    <xf numFmtId="0" fontId="77" fillId="0" borderId="46" xfId="0" applyFont="1" applyBorder="1" applyAlignment="1">
      <alignment horizontal="left" vertical="top" wrapText="1"/>
    </xf>
    <xf numFmtId="0" fontId="77" fillId="29" borderId="48" xfId="0" applyFont="1" applyFill="1" applyBorder="1" applyAlignment="1">
      <alignment horizontal="left" vertical="top" wrapText="1"/>
    </xf>
    <xf numFmtId="0" fontId="78" fillId="29" borderId="31" xfId="0" applyFont="1" applyFill="1" applyBorder="1" applyAlignment="1">
      <alignment horizontal="left" vertical="top" wrapText="1"/>
    </xf>
    <xf numFmtId="0" fontId="77" fillId="0" borderId="12" xfId="0" applyFont="1" applyBorder="1" applyAlignment="1">
      <alignment horizontal="left" vertical="top" wrapText="1"/>
    </xf>
    <xf numFmtId="0" fontId="79" fillId="29" borderId="1" xfId="0" applyFont="1" applyFill="1" applyBorder="1" applyAlignment="1">
      <alignment horizontal="left" vertical="top" wrapText="1"/>
    </xf>
    <xf numFmtId="0" fontId="77" fillId="29" borderId="0" xfId="0" applyFont="1" applyFill="1" applyAlignment="1">
      <alignment horizontal="left" vertical="top" wrapText="1"/>
    </xf>
    <xf numFmtId="0" fontId="78" fillId="0" borderId="12" xfId="0" applyFont="1" applyBorder="1" applyAlignment="1">
      <alignment horizontal="left" vertical="top" wrapText="1"/>
    </xf>
    <xf numFmtId="0" fontId="77" fillId="29" borderId="49" xfId="0" applyFont="1" applyFill="1" applyBorder="1" applyAlignment="1">
      <alignment horizontal="left" vertical="top" wrapText="1"/>
    </xf>
    <xf numFmtId="0" fontId="77" fillId="0" borderId="42" xfId="0" applyFont="1" applyBorder="1" applyAlignment="1">
      <alignment horizontal="left" vertical="top" wrapText="1"/>
    </xf>
    <xf numFmtId="0" fontId="77" fillId="29" borderId="43" xfId="0" applyFont="1" applyFill="1" applyBorder="1" applyAlignment="1">
      <alignment horizontal="left" vertical="top" wrapText="1"/>
    </xf>
    <xf numFmtId="0" fontId="77" fillId="0" borderId="30" xfId="0" applyFont="1" applyBorder="1" applyAlignment="1">
      <alignment horizontal="left" vertical="top" wrapText="1"/>
    </xf>
    <xf numFmtId="0" fontId="76" fillId="29" borderId="43" xfId="104" applyFont="1" applyFill="1" applyBorder="1" applyAlignment="1">
      <alignment vertical="top" wrapText="1"/>
    </xf>
    <xf numFmtId="0" fontId="76" fillId="29" borderId="39" xfId="104" applyFont="1" applyFill="1" applyBorder="1" applyAlignment="1">
      <alignment vertical="top" wrapText="1"/>
    </xf>
    <xf numFmtId="0" fontId="76" fillId="29" borderId="45" xfId="104" applyFont="1" applyFill="1" applyBorder="1" applyAlignment="1">
      <alignment vertical="top" wrapText="1"/>
    </xf>
    <xf numFmtId="0" fontId="76" fillId="29" borderId="49" xfId="104" applyFont="1" applyFill="1" applyBorder="1" applyAlignment="1">
      <alignment vertical="top" wrapText="1"/>
    </xf>
    <xf numFmtId="0" fontId="77" fillId="29" borderId="50" xfId="0" applyFont="1" applyFill="1" applyBorder="1" applyAlignment="1">
      <alignment horizontal="lef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54" fillId="29" borderId="10" xfId="104" applyFont="1" applyFill="1" applyBorder="1" applyAlignment="1">
      <alignment horizontal="left" vertical="center" wrapText="1"/>
    </xf>
    <xf numFmtId="0" fontId="54" fillId="29" borderId="11" xfId="104" applyFont="1" applyFill="1" applyBorder="1" applyAlignment="1">
      <alignment horizontal="left" vertical="center" wrapText="1"/>
    </xf>
    <xf numFmtId="0" fontId="54" fillId="29" borderId="12" xfId="104" applyFont="1" applyFill="1" applyBorder="1" applyAlignment="1">
      <alignment horizontal="left" vertical="center" wrapText="1"/>
    </xf>
    <xf numFmtId="0" fontId="54" fillId="29" borderId="30" xfId="99" applyFont="1" applyFill="1" applyBorder="1" applyAlignment="1">
      <alignment horizontal="left"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4" fillId="29" borderId="1" xfId="104" applyFont="1" applyFill="1" applyBorder="1" applyAlignment="1">
      <alignment horizontal="left" vertical="center" wrapText="1"/>
    </xf>
    <xf numFmtId="0" fontId="63" fillId="29" borderId="1" xfId="104" applyFont="1" applyFill="1" applyBorder="1" applyAlignment="1">
      <alignment horizontal="left" vertical="center" wrapText="1"/>
    </xf>
    <xf numFmtId="0" fontId="64" fillId="29" borderId="1" xfId="104" applyFont="1" applyFill="1" applyBorder="1" applyAlignment="1">
      <alignment horizontal="left" vertical="center" wrapText="1"/>
    </xf>
    <xf numFmtId="0" fontId="54" fillId="29" borderId="1" xfId="104" applyFont="1" applyFill="1" applyBorder="1" applyAlignment="1">
      <alignment vertical="center" wrapText="1"/>
    </xf>
    <xf numFmtId="0" fontId="54" fillId="29" borderId="10" xfId="104" applyFont="1" applyFill="1" applyBorder="1" applyAlignment="1">
      <alignment vertical="center" wrapText="1"/>
    </xf>
    <xf numFmtId="0" fontId="54" fillId="29" borderId="11" xfId="104" applyFont="1" applyFill="1" applyBorder="1" applyAlignment="1">
      <alignment vertical="center" wrapText="1"/>
    </xf>
    <xf numFmtId="0" fontId="54" fillId="29" borderId="12" xfId="104" applyFont="1" applyFill="1" applyBorder="1" applyAlignment="1">
      <alignment vertical="center" wrapText="1"/>
    </xf>
    <xf numFmtId="0" fontId="55" fillId="29" borderId="37" xfId="99" applyFont="1" applyFill="1" applyBorder="1" applyAlignment="1">
      <alignment horizontal="left" vertical="center" wrapText="1"/>
    </xf>
    <xf numFmtId="0" fontId="54" fillId="29" borderId="34" xfId="99" applyFont="1" applyFill="1" applyBorder="1" applyAlignment="1">
      <alignment horizontal="left" vertical="center" wrapText="1"/>
    </xf>
    <xf numFmtId="0" fontId="63" fillId="29" borderId="36" xfId="99" applyFont="1" applyFill="1" applyBorder="1" applyAlignment="1">
      <alignment horizontal="left" vertical="top" wrapText="1"/>
    </xf>
    <xf numFmtId="0" fontId="54" fillId="29" borderId="40" xfId="99" applyFont="1" applyFill="1" applyBorder="1" applyAlignment="1">
      <alignment horizontal="left" vertical="top" wrapText="1"/>
    </xf>
    <xf numFmtId="0" fontId="54" fillId="29" borderId="41" xfId="99" applyFont="1" applyFill="1" applyBorder="1" applyAlignment="1">
      <alignment horizontal="left" vertical="top"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64" fillId="33" borderId="10" xfId="0" applyFont="1" applyFill="1" applyBorder="1" applyAlignment="1">
      <alignment horizontal="center" vertical="center"/>
    </xf>
    <xf numFmtId="0" fontId="64" fillId="33" borderId="11" xfId="0" applyFont="1" applyFill="1" applyBorder="1" applyAlignment="1">
      <alignment horizontal="center" vertical="center"/>
    </xf>
    <xf numFmtId="0" fontId="64" fillId="33" borderId="12" xfId="0" applyFont="1" applyFill="1" applyBorder="1" applyAlignment="1">
      <alignment horizontal="center" vertical="center"/>
    </xf>
  </cellXfs>
  <cellStyles count="108">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C0D37573-ADC5-4730-A755-EEAB6201805B}"/>
    <cellStyle name="Normal 2 2 5 3 2 2" xfId="106" xr:uid="{AF9D9C55-D32E-42A1-A929-F2D3BEE75FAE}"/>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8F55FC43-BC5D-4E3C-A426-B4D63FD331A1}"/>
    <cellStyle name="Normal 3 5 6 2 2" xfId="105" xr:uid="{F149E23E-CCE1-4E5E-8283-3D86FAB705B4}"/>
    <cellStyle name="Normal 3 5 6 5" xfId="107" xr:uid="{18E40514-DCEE-48D4-930E-3DD22846E101}"/>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FAEDED"/>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3.xml"/><Relationship Id="rId39" Type="http://schemas.openxmlformats.org/officeDocument/2006/relationships/customXml" Target="../customXml/item16.xml"/><Relationship Id="rId21" Type="http://schemas.openxmlformats.org/officeDocument/2006/relationships/sharedStrings" Target="sharedStrings.xml"/><Relationship Id="rId34" Type="http://schemas.openxmlformats.org/officeDocument/2006/relationships/customXml" Target="../customXml/item11.xml"/><Relationship Id="rId42" Type="http://schemas.openxmlformats.org/officeDocument/2006/relationships/customXml" Target="../customXml/item1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9"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32" Type="http://schemas.openxmlformats.org/officeDocument/2006/relationships/customXml" Target="../customXml/item9.xml"/><Relationship Id="rId37" Type="http://schemas.openxmlformats.org/officeDocument/2006/relationships/customXml" Target="../customXml/item14.xml"/><Relationship Id="rId40" Type="http://schemas.openxmlformats.org/officeDocument/2006/relationships/customXml" Target="../customXml/item17.xml"/><Relationship Id="rId45" Type="http://schemas.openxmlformats.org/officeDocument/2006/relationships/customXml" Target="../customXml/item22.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alcChain" Target="calcChain.xml"/><Relationship Id="rId28" Type="http://schemas.openxmlformats.org/officeDocument/2006/relationships/customXml" Target="../customXml/item5.xml"/><Relationship Id="rId36" Type="http://schemas.openxmlformats.org/officeDocument/2006/relationships/customXml" Target="../customXml/item13.xml"/><Relationship Id="rId10" Type="http://schemas.openxmlformats.org/officeDocument/2006/relationships/worksheet" Target="worksheets/sheet10.xml"/><Relationship Id="rId19" Type="http://schemas.openxmlformats.org/officeDocument/2006/relationships/connections" Target="connections.xml"/><Relationship Id="rId31" Type="http://schemas.openxmlformats.org/officeDocument/2006/relationships/customXml" Target="../customXml/item8.xml"/><Relationship Id="rId44" Type="http://schemas.openxmlformats.org/officeDocument/2006/relationships/customXml" Target="../customXml/item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owerPivotData" Target="model/item.data"/><Relationship Id="rId27" Type="http://schemas.openxmlformats.org/officeDocument/2006/relationships/customXml" Target="../customXml/item4.xml"/><Relationship Id="rId30" Type="http://schemas.openxmlformats.org/officeDocument/2006/relationships/customXml" Target="../customXml/item7.xml"/><Relationship Id="rId35" Type="http://schemas.openxmlformats.org/officeDocument/2006/relationships/customXml" Target="../customXml/item12.xml"/><Relationship Id="rId43" Type="http://schemas.openxmlformats.org/officeDocument/2006/relationships/customXml" Target="../customXml/item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5" Type="http://schemas.openxmlformats.org/officeDocument/2006/relationships/customXml" Target="../customXml/item2.xml"/><Relationship Id="rId33" Type="http://schemas.openxmlformats.org/officeDocument/2006/relationships/customXml" Target="../customXml/item10.xml"/><Relationship Id="rId38" Type="http://schemas.openxmlformats.org/officeDocument/2006/relationships/customXml" Target="../customXml/item15.xml"/><Relationship Id="rId20" Type="http://schemas.openxmlformats.org/officeDocument/2006/relationships/styles" Target="styles.xml"/><Relationship Id="rId41"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twoCellAnchor editAs="oneCell">
    <xdr:from>
      <xdr:col>1</xdr:col>
      <xdr:colOff>38100</xdr:colOff>
      <xdr:row>3</xdr:row>
      <xdr:rowOff>1895475</xdr:rowOff>
    </xdr:from>
    <xdr:to>
      <xdr:col>3</xdr:col>
      <xdr:colOff>4371975</xdr:colOff>
      <xdr:row>3</xdr:row>
      <xdr:rowOff>3886200</xdr:rowOff>
    </xdr:to>
    <xdr:pic>
      <xdr:nvPicPr>
        <xdr:cNvPr id="2" name="Picture 1">
          <a:extLst>
            <a:ext uri="{FF2B5EF4-FFF2-40B4-BE49-F238E27FC236}">
              <a16:creationId xmlns:a16="http://schemas.microsoft.com/office/drawing/2014/main" id="{45314A54-BFFA-B843-63B6-4134642A856B}"/>
            </a:ext>
            <a:ext uri="{147F2762-F138-4A5C-976F-8EAC2B608ADB}">
              <a16:predDERef xmlns:a16="http://schemas.microsoft.com/office/drawing/2014/main" pred="{E541DB7B-45AC-414B-8D05-0E8BD10C7BA5}"/>
            </a:ext>
          </a:extLst>
        </xdr:cNvPr>
        <xdr:cNvPicPr>
          <a:picLocks noChangeAspect="1"/>
        </xdr:cNvPicPr>
      </xdr:nvPicPr>
      <xdr:blipFill>
        <a:blip xmlns:r="http://schemas.openxmlformats.org/officeDocument/2006/relationships" r:embed="rId1"/>
        <a:stretch>
          <a:fillRect/>
        </a:stretch>
      </xdr:blipFill>
      <xdr:spPr>
        <a:xfrm>
          <a:off x="2095500" y="3038475"/>
          <a:ext cx="8448675" cy="1990725"/>
        </a:xfrm>
        <a:prstGeom prst="rect">
          <a:avLst/>
        </a:prstGeom>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555"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554"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553"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223" t="s">
        <v>1</v>
      </c>
      <c r="C3" s="223"/>
      <c r="D3" s="223"/>
      <c r="E3" s="223"/>
      <c r="F3" s="223"/>
      <c r="G3" s="223"/>
      <c r="H3" s="223"/>
      <c r="I3" s="223"/>
    </row>
    <row r="4" spans="2:17" ht="13.7" customHeight="1">
      <c r="B4" s="225" t="s">
        <v>2</v>
      </c>
      <c r="C4" s="225"/>
      <c r="D4" s="225"/>
      <c r="E4" s="225"/>
      <c r="F4" s="225"/>
      <c r="G4" s="225"/>
      <c r="H4" s="225"/>
      <c r="I4" s="225"/>
      <c r="J4" s="225"/>
      <c r="K4" s="225"/>
      <c r="L4" s="225"/>
      <c r="M4" s="225"/>
      <c r="N4" s="225"/>
      <c r="O4" s="47"/>
      <c r="P4" s="47"/>
      <c r="Q4" s="47"/>
    </row>
    <row r="5" spans="2:17">
      <c r="B5" s="225"/>
      <c r="C5" s="225"/>
      <c r="D5" s="225"/>
      <c r="E5" s="225"/>
      <c r="F5" s="225"/>
      <c r="G5" s="225"/>
      <c r="H5" s="225"/>
      <c r="I5" s="225"/>
      <c r="J5" s="225"/>
      <c r="K5" s="225"/>
      <c r="L5" s="225"/>
      <c r="M5" s="225"/>
      <c r="N5" s="225"/>
      <c r="O5" s="47"/>
      <c r="P5" s="47"/>
      <c r="Q5" s="47"/>
    </row>
    <row r="6" spans="2:17">
      <c r="B6" s="225"/>
      <c r="C6" s="225"/>
      <c r="D6" s="225"/>
      <c r="E6" s="225"/>
      <c r="F6" s="225"/>
      <c r="G6" s="225"/>
      <c r="H6" s="225"/>
      <c r="I6" s="225"/>
      <c r="J6" s="225"/>
      <c r="K6" s="225"/>
      <c r="L6" s="225"/>
      <c r="M6" s="225"/>
      <c r="N6" s="225"/>
      <c r="O6" s="47"/>
      <c r="P6" s="47"/>
      <c r="Q6" s="47"/>
    </row>
    <row r="7" spans="2:17">
      <c r="B7" s="225"/>
      <c r="C7" s="225"/>
      <c r="D7" s="225"/>
      <c r="E7" s="225"/>
      <c r="F7" s="225"/>
      <c r="G7" s="225"/>
      <c r="H7" s="225"/>
      <c r="I7" s="225"/>
      <c r="J7" s="225"/>
      <c r="K7" s="225"/>
      <c r="L7" s="225"/>
      <c r="M7" s="225"/>
      <c r="N7" s="225"/>
      <c r="O7" s="47"/>
      <c r="P7" s="47"/>
      <c r="Q7" s="47"/>
    </row>
    <row r="8" spans="2:17">
      <c r="B8" s="225"/>
      <c r="C8" s="225"/>
      <c r="D8" s="225"/>
      <c r="E8" s="225"/>
      <c r="F8" s="225"/>
      <c r="G8" s="225"/>
      <c r="H8" s="225"/>
      <c r="I8" s="225"/>
      <c r="J8" s="225"/>
      <c r="K8" s="225"/>
      <c r="L8" s="225"/>
      <c r="M8" s="225"/>
      <c r="N8" s="225"/>
      <c r="O8" s="47"/>
      <c r="P8" s="47"/>
      <c r="Q8" s="47"/>
    </row>
    <row r="9" spans="2:17">
      <c r="B9" s="225"/>
      <c r="C9" s="225"/>
      <c r="D9" s="225"/>
      <c r="E9" s="225"/>
      <c r="F9" s="225"/>
      <c r="G9" s="225"/>
      <c r="H9" s="225"/>
      <c r="I9" s="225"/>
      <c r="J9" s="225"/>
      <c r="K9" s="225"/>
      <c r="L9" s="225"/>
      <c r="M9" s="225"/>
      <c r="N9" s="225"/>
      <c r="O9" s="47"/>
      <c r="P9" s="47"/>
      <c r="Q9" s="47"/>
    </row>
    <row r="10" spans="2:17">
      <c r="B10" s="225"/>
      <c r="C10" s="225"/>
      <c r="D10" s="225"/>
      <c r="E10" s="225"/>
      <c r="F10" s="225"/>
      <c r="G10" s="225"/>
      <c r="H10" s="225"/>
      <c r="I10" s="225"/>
      <c r="J10" s="225"/>
      <c r="K10" s="225"/>
      <c r="L10" s="225"/>
      <c r="M10" s="225"/>
      <c r="N10" s="225"/>
      <c r="O10" s="47"/>
      <c r="P10" s="47"/>
      <c r="Q10" s="47"/>
    </row>
    <row r="11" spans="2:17">
      <c r="B11" s="225"/>
      <c r="C11" s="225"/>
      <c r="D11" s="225"/>
      <c r="E11" s="225"/>
      <c r="F11" s="225"/>
      <c r="G11" s="225"/>
      <c r="H11" s="225"/>
      <c r="I11" s="225"/>
      <c r="J11" s="225"/>
      <c r="K11" s="225"/>
      <c r="L11" s="225"/>
      <c r="M11" s="225"/>
      <c r="N11" s="225"/>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225" t="s">
        <v>15</v>
      </c>
      <c r="C25" s="225"/>
      <c r="D25" s="225"/>
      <c r="E25" s="225"/>
      <c r="F25" s="225"/>
      <c r="G25" s="225"/>
      <c r="H25" s="225"/>
      <c r="I25" s="225"/>
      <c r="J25" s="225"/>
      <c r="K25" s="225"/>
      <c r="L25" s="225"/>
      <c r="M25" s="225"/>
      <c r="N25" s="225"/>
    </row>
    <row r="26" spans="2:17">
      <c r="B26" s="225"/>
      <c r="C26" s="225"/>
      <c r="D26" s="225"/>
      <c r="E26" s="225"/>
      <c r="F26" s="225"/>
      <c r="G26" s="225"/>
      <c r="H26" s="225"/>
      <c r="I26" s="225"/>
      <c r="J26" s="225"/>
      <c r="K26" s="225"/>
      <c r="L26" s="225"/>
      <c r="M26" s="225"/>
      <c r="N26" s="225"/>
    </row>
    <row r="27" spans="2:17">
      <c r="B27" s="47"/>
      <c r="C27" s="47"/>
      <c r="D27" s="47"/>
      <c r="E27" s="47"/>
      <c r="F27" s="47"/>
    </row>
    <row r="28" spans="2:17">
      <c r="B28" s="47"/>
      <c r="C28" s="47"/>
      <c r="D28" s="47"/>
      <c r="E28" s="47"/>
      <c r="F28" s="47"/>
    </row>
    <row r="29" spans="2:17">
      <c r="B29" s="50"/>
    </row>
    <row r="30" spans="2:17" ht="15.6">
      <c r="B30" s="223" t="s">
        <v>16</v>
      </c>
      <c r="C30" s="223"/>
      <c r="D30" s="223"/>
      <c r="E30" s="223"/>
      <c r="F30" s="223"/>
      <c r="G30" s="223"/>
      <c r="H30" s="223"/>
      <c r="I30" s="223"/>
    </row>
    <row r="31" spans="2:17">
      <c r="B31" s="224"/>
      <c r="C31" s="224"/>
      <c r="D31" s="224"/>
      <c r="E31" s="224"/>
      <c r="F31" s="224"/>
      <c r="G31" s="224"/>
      <c r="H31" s="224"/>
      <c r="I31" s="224"/>
      <c r="J31" s="224"/>
      <c r="K31" s="224"/>
      <c r="L31" s="224"/>
      <c r="M31" s="224"/>
      <c r="N31" s="224"/>
    </row>
    <row r="32" spans="2:17">
      <c r="B32" s="224"/>
      <c r="C32" s="224"/>
      <c r="D32" s="224"/>
      <c r="E32" s="224"/>
      <c r="F32" s="224"/>
      <c r="G32" s="224"/>
      <c r="H32" s="224"/>
      <c r="I32" s="224"/>
      <c r="J32" s="224"/>
      <c r="K32" s="224"/>
      <c r="L32" s="224"/>
      <c r="M32" s="224"/>
      <c r="N32" s="224"/>
    </row>
    <row r="33" spans="2:14">
      <c r="B33" s="224"/>
      <c r="C33" s="224"/>
      <c r="D33" s="224"/>
      <c r="E33" s="224"/>
      <c r="F33" s="224"/>
      <c r="G33" s="224"/>
      <c r="H33" s="224"/>
      <c r="I33" s="224"/>
      <c r="J33" s="224"/>
      <c r="K33" s="224"/>
      <c r="L33" s="224"/>
      <c r="M33" s="224"/>
      <c r="N33" s="224"/>
    </row>
    <row r="34" spans="2:14">
      <c r="B34" s="224"/>
      <c r="C34" s="224"/>
      <c r="D34" s="224"/>
      <c r="E34" s="224"/>
      <c r="F34" s="224"/>
      <c r="G34" s="224"/>
      <c r="H34" s="224"/>
      <c r="I34" s="224"/>
      <c r="J34" s="224"/>
      <c r="K34" s="224"/>
      <c r="L34" s="224"/>
      <c r="M34" s="224"/>
      <c r="N34" s="224"/>
    </row>
    <row r="35" spans="2:14">
      <c r="B35" s="224"/>
      <c r="C35" s="224"/>
      <c r="D35" s="224"/>
      <c r="E35" s="224"/>
      <c r="F35" s="224"/>
      <c r="G35" s="224"/>
      <c r="H35" s="224"/>
      <c r="I35" s="224"/>
      <c r="J35" s="224"/>
      <c r="K35" s="224"/>
      <c r="L35" s="224"/>
      <c r="M35" s="224"/>
      <c r="N35" s="224"/>
    </row>
    <row r="36" spans="2:14">
      <c r="B36" s="224"/>
      <c r="C36" s="224"/>
      <c r="D36" s="224"/>
      <c r="E36" s="224"/>
      <c r="F36" s="224"/>
      <c r="G36" s="224"/>
      <c r="H36" s="224"/>
      <c r="I36" s="224"/>
      <c r="J36" s="224"/>
      <c r="K36" s="224"/>
      <c r="L36" s="224"/>
      <c r="M36" s="224"/>
      <c r="N36" s="224"/>
    </row>
    <row r="37" spans="2:14">
      <c r="B37" s="224"/>
      <c r="C37" s="224"/>
      <c r="D37" s="224"/>
      <c r="E37" s="224"/>
      <c r="F37" s="224"/>
      <c r="G37" s="224"/>
      <c r="H37" s="224"/>
      <c r="I37" s="224"/>
      <c r="J37" s="224"/>
      <c r="K37" s="224"/>
      <c r="L37" s="224"/>
      <c r="M37" s="224"/>
      <c r="N37" s="224"/>
    </row>
    <row r="38" spans="2:14">
      <c r="B38" s="224"/>
      <c r="C38" s="224"/>
      <c r="D38" s="224"/>
      <c r="E38" s="224"/>
      <c r="F38" s="224"/>
      <c r="G38" s="224"/>
      <c r="H38" s="224"/>
      <c r="I38" s="224"/>
      <c r="J38" s="224"/>
      <c r="K38" s="224"/>
      <c r="L38" s="224"/>
      <c r="M38" s="224"/>
      <c r="N38" s="224"/>
    </row>
    <row r="39" spans="2:14">
      <c r="B39" s="224"/>
      <c r="C39" s="224"/>
      <c r="D39" s="224"/>
      <c r="E39" s="224"/>
      <c r="F39" s="224"/>
      <c r="G39" s="224"/>
      <c r="H39" s="224"/>
      <c r="I39" s="224"/>
      <c r="J39" s="224"/>
      <c r="K39" s="224"/>
      <c r="L39" s="224"/>
      <c r="M39" s="224"/>
      <c r="N39" s="224"/>
    </row>
    <row r="40" spans="2:14">
      <c r="B40" s="50"/>
    </row>
    <row r="41" spans="2:14" ht="15.6">
      <c r="B41" s="223" t="s">
        <v>17</v>
      </c>
      <c r="C41" s="223"/>
      <c r="D41" s="223"/>
      <c r="E41" s="223"/>
      <c r="F41" s="223"/>
      <c r="G41" s="223"/>
      <c r="H41" s="223"/>
      <c r="I41" s="223"/>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223" t="s">
        <v>18</v>
      </c>
      <c r="C52" s="223"/>
      <c r="D52" s="223"/>
      <c r="E52" s="223"/>
      <c r="F52" s="223"/>
      <c r="G52" s="223"/>
      <c r="H52" s="223"/>
      <c r="I52" s="223"/>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2"/>
  <sheetViews>
    <sheetView zoomScale="85" zoomScaleNormal="85" workbookViewId="0">
      <selection activeCell="B15" sqref="B15:D15"/>
    </sheetView>
  </sheetViews>
  <sheetFormatPr defaultColWidth="8.85546875" defaultRowHeight="11.45"/>
  <cols>
    <col min="1" max="3" width="30.85546875" style="66" customWidth="1"/>
    <col min="4" max="4" width="70.140625" style="66" customWidth="1"/>
    <col min="5" max="5" width="30.85546875" style="66" customWidth="1"/>
    <col min="6" max="8" width="30.85546875" style="68" customWidth="1"/>
    <col min="9" max="9" width="34.140625" style="68" customWidth="1"/>
    <col min="10" max="10" width="20.85546875" style="68" customWidth="1"/>
    <col min="11" max="11" width="15.85546875" style="66" customWidth="1"/>
    <col min="12" max="12" width="25.85546875" style="66" customWidth="1"/>
    <col min="13" max="13" width="26.140625" style="66" customWidth="1"/>
    <col min="14" max="14" width="27.85546875" style="66" bestFit="1" customWidth="1"/>
    <col min="15" max="15" width="23.140625" style="66" bestFit="1" customWidth="1"/>
    <col min="16" max="16" width="28.85546875" style="66" bestFit="1" customWidth="1"/>
    <col min="17" max="17" width="23.140625" style="66" bestFit="1" customWidth="1"/>
    <col min="18" max="18" width="28.85546875" style="66" bestFit="1" customWidth="1"/>
    <col min="19" max="19" width="20.140625" style="66" bestFit="1" customWidth="1"/>
    <col min="20" max="20" width="12.85546875" style="66" customWidth="1"/>
    <col min="21" max="23" width="10.5703125" style="66" bestFit="1" customWidth="1"/>
    <col min="24" max="24" width="28.85546875" style="66" bestFit="1" customWidth="1"/>
    <col min="25" max="16384" width="8.85546875" style="66"/>
  </cols>
  <sheetData>
    <row r="1" spans="1:24" ht="30" customHeight="1">
      <c r="A1" s="109" t="s">
        <v>461</v>
      </c>
      <c r="B1" s="260" t="s">
        <v>544</v>
      </c>
      <c r="C1" s="260"/>
      <c r="D1" s="260"/>
      <c r="E1" s="80"/>
      <c r="F1" s="81"/>
      <c r="G1" s="80"/>
      <c r="H1" s="82"/>
      <c r="I1" s="82"/>
      <c r="J1" s="82"/>
      <c r="K1" s="82"/>
      <c r="L1" s="82"/>
      <c r="M1" s="82"/>
      <c r="N1" s="55"/>
      <c r="O1" s="55"/>
      <c r="P1" s="55"/>
      <c r="Q1" s="55"/>
      <c r="R1" s="55"/>
      <c r="S1" s="55"/>
      <c r="T1" s="55"/>
      <c r="U1" s="55"/>
      <c r="V1" s="55"/>
      <c r="W1" s="55"/>
      <c r="X1" s="55"/>
    </row>
    <row r="2" spans="1:24" ht="30" customHeight="1">
      <c r="A2" s="110" t="s">
        <v>545</v>
      </c>
      <c r="B2" s="247" t="s">
        <v>546</v>
      </c>
      <c r="C2" s="247"/>
      <c r="D2" s="247"/>
      <c r="E2" s="80"/>
      <c r="F2" s="81"/>
      <c r="G2" s="80"/>
      <c r="H2" s="82"/>
      <c r="I2" s="82"/>
      <c r="J2" s="82"/>
      <c r="K2" s="82"/>
      <c r="L2" s="82"/>
      <c r="M2" s="82"/>
      <c r="N2" s="55"/>
      <c r="O2" s="55"/>
      <c r="P2" s="55"/>
      <c r="Q2" s="55"/>
      <c r="R2" s="55"/>
      <c r="S2" s="55"/>
      <c r="T2" s="55"/>
      <c r="U2" s="55"/>
      <c r="V2" s="55"/>
      <c r="W2" s="55"/>
      <c r="X2" s="55"/>
    </row>
    <row r="3" spans="1:24" ht="30" customHeight="1">
      <c r="A3" s="107" t="s">
        <v>547</v>
      </c>
      <c r="B3" s="261" t="s">
        <v>548</v>
      </c>
      <c r="C3" s="261"/>
      <c r="D3" s="261"/>
      <c r="E3" s="83"/>
      <c r="F3" s="84"/>
      <c r="G3" s="83"/>
      <c r="H3" s="85"/>
      <c r="I3" s="85"/>
      <c r="J3" s="85"/>
      <c r="K3" s="85"/>
      <c r="L3" s="85"/>
      <c r="M3" s="85"/>
      <c r="N3" s="55"/>
      <c r="O3" s="55"/>
      <c r="P3" s="55"/>
      <c r="Q3" s="55"/>
      <c r="R3" s="55"/>
      <c r="S3" s="55"/>
      <c r="T3" s="55"/>
      <c r="U3" s="55"/>
      <c r="V3" s="55"/>
      <c r="W3" s="55"/>
      <c r="X3" s="55"/>
    </row>
    <row r="4" spans="1:24" ht="324.75" customHeight="1">
      <c r="A4" s="108" t="s">
        <v>465</v>
      </c>
      <c r="B4" s="262" t="s">
        <v>549</v>
      </c>
      <c r="C4" s="263"/>
      <c r="D4" s="264"/>
      <c r="E4" s="87"/>
      <c r="F4" s="88"/>
      <c r="G4" s="87"/>
      <c r="H4" s="85"/>
      <c r="I4" s="85"/>
      <c r="J4" s="85"/>
      <c r="K4" s="85"/>
      <c r="L4" s="85"/>
      <c r="M4" s="85"/>
      <c r="N4" s="55"/>
      <c r="O4" s="55"/>
      <c r="P4" s="55"/>
      <c r="Q4" s="55"/>
      <c r="R4" s="55"/>
      <c r="S4" s="55"/>
      <c r="T4" s="55"/>
      <c r="U4" s="55"/>
      <c r="V4" s="55"/>
      <c r="W4" s="55"/>
      <c r="X4" s="55"/>
    </row>
    <row r="5" spans="1:24" s="104" customFormat="1" ht="30" customHeight="1">
      <c r="A5" s="79" t="s">
        <v>550</v>
      </c>
      <c r="B5" s="257" t="s">
        <v>546</v>
      </c>
      <c r="C5" s="258"/>
      <c r="D5" s="259"/>
      <c r="E5" s="101" t="s">
        <v>551</v>
      </c>
      <c r="F5" s="102"/>
      <c r="G5" s="101"/>
      <c r="H5" s="103"/>
      <c r="I5" s="103"/>
      <c r="J5" s="103"/>
      <c r="K5" s="103"/>
      <c r="L5" s="103"/>
      <c r="M5" s="103"/>
    </row>
    <row r="6" spans="1:24" s="104" customFormat="1" ht="30" customHeight="1">
      <c r="A6" s="79" t="s">
        <v>552</v>
      </c>
      <c r="B6" s="257" t="s">
        <v>553</v>
      </c>
      <c r="C6" s="258"/>
      <c r="D6" s="259"/>
      <c r="E6" s="101"/>
      <c r="F6" s="102"/>
      <c r="G6" s="101"/>
      <c r="H6" s="103"/>
      <c r="I6" s="103"/>
      <c r="J6" s="103"/>
      <c r="K6" s="103"/>
      <c r="L6" s="103"/>
      <c r="M6" s="103"/>
    </row>
    <row r="7" spans="1:24" s="104" customFormat="1" ht="30" customHeight="1">
      <c r="A7" s="79" t="s">
        <v>554</v>
      </c>
      <c r="B7" s="244" t="s">
        <v>555</v>
      </c>
      <c r="C7" s="245"/>
      <c r="D7" s="246"/>
      <c r="E7" s="101"/>
      <c r="F7" s="102"/>
      <c r="G7" s="101"/>
      <c r="H7" s="103"/>
      <c r="I7" s="103"/>
      <c r="J7" s="103"/>
      <c r="K7" s="103"/>
      <c r="L7" s="103"/>
      <c r="M7" s="103"/>
    </row>
    <row r="8" spans="1:24" s="104" customFormat="1" ht="30" customHeight="1">
      <c r="A8" s="79" t="s">
        <v>556</v>
      </c>
      <c r="B8" s="253" t="s">
        <v>534</v>
      </c>
      <c r="C8" s="253"/>
      <c r="D8" s="253"/>
      <c r="E8" s="101"/>
      <c r="F8" s="102"/>
      <c r="G8" s="101"/>
      <c r="H8" s="103"/>
      <c r="I8" s="103"/>
      <c r="J8" s="103"/>
      <c r="K8" s="103"/>
      <c r="L8" s="103"/>
      <c r="M8" s="103"/>
    </row>
    <row r="9" spans="1:24" s="104" customFormat="1" ht="30" customHeight="1">
      <c r="A9" s="86" t="s">
        <v>252</v>
      </c>
      <c r="B9" s="256" t="s">
        <v>513</v>
      </c>
      <c r="C9" s="256"/>
      <c r="D9" s="256"/>
      <c r="E9" s="101"/>
      <c r="F9" s="102"/>
      <c r="G9" s="101"/>
      <c r="H9" s="103"/>
      <c r="I9" s="103"/>
      <c r="J9" s="103"/>
      <c r="K9" s="103"/>
      <c r="L9" s="103"/>
      <c r="M9" s="103"/>
    </row>
    <row r="10" spans="1:24" s="104" customFormat="1" ht="30" customHeight="1">
      <c r="A10" s="86" t="s">
        <v>557</v>
      </c>
      <c r="B10" s="257" t="s">
        <v>558</v>
      </c>
      <c r="C10" s="258"/>
      <c r="D10" s="259"/>
      <c r="E10" s="101"/>
      <c r="F10" s="102"/>
      <c r="G10" s="101"/>
      <c r="H10" s="103"/>
      <c r="I10" s="103"/>
      <c r="J10" s="103"/>
      <c r="K10" s="103"/>
      <c r="L10" s="103"/>
      <c r="M10" s="103"/>
    </row>
    <row r="11" spans="1:24" s="104" customFormat="1" ht="30" hidden="1" customHeight="1">
      <c r="A11" s="86" t="s">
        <v>559</v>
      </c>
      <c r="B11" s="253"/>
      <c r="C11" s="253"/>
      <c r="D11" s="253"/>
      <c r="E11" s="102"/>
      <c r="F11" s="102"/>
      <c r="G11" s="121"/>
      <c r="H11" s="103"/>
      <c r="I11" s="103"/>
      <c r="J11" s="103"/>
      <c r="K11" s="103"/>
      <c r="L11" s="103"/>
      <c r="M11" s="103"/>
    </row>
    <row r="12" spans="1:24" s="104" customFormat="1" ht="56.25" customHeight="1">
      <c r="A12" s="86" t="s">
        <v>560</v>
      </c>
      <c r="B12" s="253" t="s">
        <v>561</v>
      </c>
      <c r="C12" s="253"/>
      <c r="D12" s="253"/>
      <c r="E12" s="102"/>
      <c r="F12" s="102"/>
      <c r="G12" s="121"/>
      <c r="H12" s="103"/>
      <c r="I12" s="103"/>
      <c r="J12" s="103"/>
      <c r="K12" s="103"/>
      <c r="L12" s="103"/>
      <c r="M12" s="103"/>
    </row>
    <row r="13" spans="1:24" s="104" customFormat="1" ht="19.7" hidden="1" customHeight="1">
      <c r="A13" s="79" t="s">
        <v>467</v>
      </c>
      <c r="B13" s="253"/>
      <c r="C13" s="253"/>
      <c r="D13" s="253"/>
      <c r="E13" s="101"/>
      <c r="F13" s="102"/>
      <c r="G13" s="101"/>
      <c r="H13" s="103"/>
      <c r="I13" s="103"/>
      <c r="J13" s="103"/>
      <c r="K13" s="103"/>
      <c r="L13" s="103"/>
      <c r="M13" s="103"/>
    </row>
    <row r="14" spans="1:24" s="104" customFormat="1" ht="24.4" customHeight="1">
      <c r="A14" s="89" t="s">
        <v>562</v>
      </c>
      <c r="B14" s="244" t="s">
        <v>563</v>
      </c>
      <c r="C14" s="245"/>
      <c r="D14" s="246"/>
      <c r="E14" s="101"/>
      <c r="F14" s="102"/>
      <c r="G14" s="101"/>
      <c r="H14" s="103"/>
      <c r="I14" s="103"/>
      <c r="J14" s="103"/>
      <c r="K14" s="103"/>
      <c r="L14" s="103"/>
      <c r="M14" s="103"/>
    </row>
    <row r="15" spans="1:24" s="104" customFormat="1" ht="98.25" customHeight="1">
      <c r="A15" s="79" t="s">
        <v>564</v>
      </c>
      <c r="B15" s="254" t="s">
        <v>565</v>
      </c>
      <c r="C15" s="255"/>
      <c r="D15" s="255"/>
      <c r="E15" s="101"/>
      <c r="F15" s="102"/>
      <c r="G15" s="101"/>
      <c r="H15" s="121"/>
      <c r="I15" s="121"/>
      <c r="J15" s="103"/>
      <c r="K15" s="103"/>
      <c r="L15" s="103"/>
      <c r="M15" s="103"/>
    </row>
    <row r="16" spans="1:24" ht="21.6" hidden="1" customHeight="1">
      <c r="A16" s="79" t="s">
        <v>471</v>
      </c>
      <c r="B16" s="248"/>
      <c r="C16" s="248"/>
      <c r="D16" s="248"/>
      <c r="E16" s="83"/>
      <c r="F16" s="84"/>
      <c r="G16" s="83"/>
      <c r="H16" s="85"/>
      <c r="I16" s="85"/>
      <c r="J16" s="85"/>
      <c r="K16" s="85"/>
      <c r="L16" s="85"/>
      <c r="M16" s="85"/>
      <c r="N16" s="55"/>
      <c r="O16" s="55"/>
      <c r="P16" s="55"/>
      <c r="Q16" s="55"/>
      <c r="R16" s="55"/>
      <c r="S16" s="55"/>
      <c r="T16" s="55"/>
      <c r="U16" s="55"/>
      <c r="V16" s="55"/>
      <c r="W16" s="55"/>
      <c r="X16" s="55"/>
    </row>
    <row r="17" spans="1:24" ht="18" hidden="1" customHeight="1">
      <c r="A17" s="89" t="s">
        <v>473</v>
      </c>
      <c r="B17" s="249" t="s">
        <v>60</v>
      </c>
      <c r="C17" s="250"/>
      <c r="D17" s="251"/>
      <c r="E17" s="83"/>
      <c r="F17" s="84"/>
      <c r="G17" s="83"/>
      <c r="H17" s="85"/>
      <c r="I17" s="85"/>
      <c r="J17" s="85"/>
      <c r="K17" s="85"/>
      <c r="L17" s="85"/>
      <c r="M17" s="85"/>
      <c r="N17" s="55"/>
      <c r="O17" s="55"/>
      <c r="P17" s="55"/>
      <c r="Q17" s="55"/>
      <c r="R17" s="55"/>
      <c r="S17" s="55"/>
      <c r="T17" s="55"/>
      <c r="U17" s="55"/>
      <c r="V17" s="55"/>
      <c r="W17" s="55"/>
      <c r="X17" s="55"/>
    </row>
    <row r="18" spans="1:24" ht="20.100000000000001" customHeight="1">
      <c r="A18" s="55"/>
      <c r="B18" s="55"/>
      <c r="C18" s="55"/>
      <c r="D18" s="55"/>
      <c r="E18" s="55"/>
      <c r="F18" s="59"/>
      <c r="G18" s="59"/>
      <c r="H18" s="59"/>
      <c r="I18" s="59"/>
      <c r="J18" s="59"/>
      <c r="K18" s="55"/>
      <c r="L18" s="55"/>
      <c r="M18" s="55"/>
      <c r="N18" s="55"/>
      <c r="O18" s="55"/>
      <c r="P18" s="55"/>
      <c r="Q18" s="55"/>
      <c r="R18" s="55"/>
      <c r="S18" s="55"/>
      <c r="T18" s="55"/>
      <c r="U18" s="55"/>
      <c r="V18" s="55"/>
      <c r="W18" s="55"/>
      <c r="X18" s="55"/>
    </row>
    <row r="19" spans="1:24" s="67" customFormat="1">
      <c r="A19" s="84"/>
      <c r="B19" s="84"/>
      <c r="C19" s="84"/>
      <c r="D19" s="84"/>
      <c r="E19" s="84"/>
      <c r="F19" s="84"/>
      <c r="G19" s="84"/>
      <c r="H19" s="84"/>
      <c r="I19" s="84"/>
      <c r="J19" s="84"/>
      <c r="K19" s="83"/>
      <c r="L19" s="83"/>
      <c r="M19" s="83"/>
      <c r="N19" s="83"/>
      <c r="O19" s="83"/>
      <c r="P19" s="83"/>
      <c r="Q19" s="83"/>
      <c r="R19" s="83"/>
      <c r="S19" s="83"/>
      <c r="T19" s="90"/>
      <c r="U19" s="90"/>
      <c r="V19" s="90"/>
      <c r="W19" s="90"/>
      <c r="X19" s="83"/>
    </row>
    <row r="20" spans="1:24" s="67" customFormat="1" ht="14.1">
      <c r="A20" s="252" t="s">
        <v>566</v>
      </c>
      <c r="B20" s="252"/>
      <c r="C20" s="252"/>
      <c r="D20" s="252"/>
      <c r="E20" s="252"/>
      <c r="F20" s="84"/>
      <c r="G20" s="84"/>
      <c r="H20" s="84"/>
      <c r="I20" s="84"/>
      <c r="J20" s="84"/>
      <c r="K20" s="83"/>
      <c r="L20" s="83"/>
      <c r="M20" s="83"/>
      <c r="N20" s="83"/>
      <c r="O20" s="83"/>
      <c r="P20" s="83"/>
      <c r="Q20" s="83"/>
      <c r="R20" s="83"/>
      <c r="S20" s="83"/>
      <c r="T20" s="90"/>
      <c r="U20" s="90"/>
      <c r="V20" s="90"/>
      <c r="W20" s="90"/>
      <c r="X20" s="83"/>
    </row>
    <row r="21" spans="1:24" s="70" customFormat="1" ht="30" customHeight="1">
      <c r="A21" s="60" t="s">
        <v>502</v>
      </c>
      <c r="B21" s="76" t="s">
        <v>434</v>
      </c>
      <c r="C21" s="60" t="s">
        <v>439</v>
      </c>
      <c r="D21" s="60" t="s">
        <v>567</v>
      </c>
      <c r="E21" s="60" t="s">
        <v>568</v>
      </c>
      <c r="F21" s="60" t="s">
        <v>4</v>
      </c>
      <c r="G21" s="76" t="s">
        <v>569</v>
      </c>
      <c r="H21" s="60" t="s">
        <v>570</v>
      </c>
      <c r="I21" s="74"/>
      <c r="J21" s="91"/>
      <c r="K21" s="91"/>
      <c r="L21" s="91"/>
      <c r="M21" s="91"/>
      <c r="N21" s="91"/>
      <c r="O21" s="92"/>
      <c r="P21" s="92"/>
      <c r="Q21" s="92"/>
      <c r="R21" s="92"/>
      <c r="S21" s="91"/>
      <c r="T21" s="92"/>
      <c r="U21" s="92"/>
      <c r="V21" s="92"/>
      <c r="W21" s="92"/>
      <c r="X21" s="92"/>
    </row>
    <row r="22" spans="1:24" s="72" customFormat="1" ht="118.5" customHeight="1">
      <c r="A22" s="25">
        <v>1</v>
      </c>
      <c r="B22" s="69" t="s">
        <v>571</v>
      </c>
      <c r="C22" s="73" t="s">
        <v>572</v>
      </c>
      <c r="D22" s="71" t="s">
        <v>572</v>
      </c>
      <c r="E22" s="173" t="s">
        <v>573</v>
      </c>
      <c r="F22" s="73" t="s">
        <v>574</v>
      </c>
      <c r="G22" s="73" t="s">
        <v>575</v>
      </c>
      <c r="H22" s="73" t="s">
        <v>576</v>
      </c>
      <c r="I22" s="75"/>
      <c r="J22" s="59"/>
      <c r="K22" s="59"/>
      <c r="L22" s="59"/>
      <c r="M22" s="59"/>
      <c r="N22" s="59"/>
      <c r="O22" s="75"/>
      <c r="P22" s="75"/>
      <c r="Q22" s="75"/>
      <c r="R22" s="75"/>
      <c r="S22" s="59"/>
      <c r="T22" s="75"/>
      <c r="U22" s="75"/>
      <c r="V22" s="75"/>
      <c r="W22" s="75"/>
      <c r="X22" s="75"/>
    </row>
    <row r="23" spans="1:24" s="72" customFormat="1" ht="86.25" customHeight="1">
      <c r="A23" s="25">
        <v>2</v>
      </c>
      <c r="B23" s="69" t="s">
        <v>577</v>
      </c>
      <c r="C23" s="73" t="s">
        <v>578</v>
      </c>
      <c r="D23" s="71" t="s">
        <v>578</v>
      </c>
      <c r="E23" s="111" t="s">
        <v>579</v>
      </c>
      <c r="F23" s="73" t="s">
        <v>580</v>
      </c>
      <c r="G23" s="73" t="s">
        <v>575</v>
      </c>
      <c r="H23" s="73" t="s">
        <v>576</v>
      </c>
      <c r="I23" s="75"/>
      <c r="J23" s="59"/>
      <c r="K23" s="59"/>
      <c r="L23" s="59"/>
      <c r="M23" s="59"/>
      <c r="N23" s="59"/>
      <c r="O23" s="75"/>
      <c r="P23" s="75"/>
      <c r="Q23" s="75"/>
      <c r="R23" s="75"/>
      <c r="S23" s="59"/>
      <c r="T23" s="75"/>
      <c r="U23" s="75"/>
      <c r="V23" s="75"/>
      <c r="W23" s="75"/>
      <c r="X23" s="75"/>
    </row>
    <row r="24" spans="1:24" s="72" customFormat="1" ht="86.25" customHeight="1">
      <c r="A24" s="25">
        <v>3</v>
      </c>
      <c r="B24" s="69" t="s">
        <v>581</v>
      </c>
      <c r="C24" s="73" t="s">
        <v>582</v>
      </c>
      <c r="D24" s="71" t="s">
        <v>583</v>
      </c>
      <c r="E24" s="111" t="s">
        <v>584</v>
      </c>
      <c r="F24" s="73" t="s">
        <v>585</v>
      </c>
      <c r="G24" s="73" t="s">
        <v>575</v>
      </c>
      <c r="H24" s="73" t="s">
        <v>576</v>
      </c>
      <c r="I24" s="75"/>
      <c r="J24" s="59"/>
      <c r="K24" s="59"/>
      <c r="L24" s="59"/>
      <c r="M24" s="59"/>
      <c r="N24" s="59"/>
      <c r="O24" s="75"/>
      <c r="P24" s="75"/>
      <c r="Q24" s="75"/>
      <c r="R24" s="75"/>
      <c r="S24" s="59"/>
      <c r="T24" s="75"/>
      <c r="U24" s="75"/>
      <c r="V24" s="75"/>
      <c r="W24" s="75"/>
      <c r="X24" s="75"/>
    </row>
    <row r="25" spans="1:24" s="72" customFormat="1" ht="86.25" customHeight="1">
      <c r="A25" s="25">
        <v>4</v>
      </c>
      <c r="B25" s="69" t="s">
        <v>586</v>
      </c>
      <c r="C25" s="73" t="s">
        <v>587</v>
      </c>
      <c r="D25" s="71" t="s">
        <v>587</v>
      </c>
      <c r="E25" s="111" t="s">
        <v>588</v>
      </c>
      <c r="F25" s="73" t="s">
        <v>589</v>
      </c>
      <c r="G25" s="73" t="s">
        <v>590</v>
      </c>
      <c r="H25" s="73" t="s">
        <v>576</v>
      </c>
      <c r="I25" s="75"/>
      <c r="J25" s="59"/>
      <c r="K25" s="59"/>
      <c r="L25" s="59"/>
      <c r="M25" s="59"/>
      <c r="N25" s="59"/>
      <c r="O25" s="75"/>
      <c r="P25" s="75"/>
      <c r="Q25" s="75"/>
      <c r="R25" s="75"/>
      <c r="S25" s="59"/>
      <c r="T25" s="75"/>
      <c r="U25" s="75"/>
      <c r="V25" s="75"/>
      <c r="W25" s="75"/>
      <c r="X25" s="75"/>
    </row>
    <row r="26" spans="1:24" ht="20.100000000000001" customHeight="1">
      <c r="A26" s="55"/>
      <c r="B26" s="55"/>
      <c r="C26" s="55"/>
      <c r="D26" s="55"/>
      <c r="E26" s="55"/>
      <c r="F26" s="59"/>
      <c r="G26" s="59"/>
      <c r="H26" s="59"/>
      <c r="I26" s="59"/>
      <c r="J26" s="59"/>
      <c r="K26" s="55"/>
      <c r="L26" s="55"/>
      <c r="M26" s="55"/>
      <c r="N26" s="55"/>
      <c r="O26" s="55"/>
      <c r="P26" s="55"/>
      <c r="Q26" s="55"/>
      <c r="R26" s="55"/>
      <c r="S26" s="55"/>
      <c r="T26" s="55"/>
      <c r="U26" s="55"/>
      <c r="V26" s="55"/>
      <c r="W26" s="55"/>
      <c r="X26" s="55"/>
    </row>
    <row r="27" spans="1:24" ht="20.100000000000001" customHeight="1">
      <c r="A27" s="55"/>
      <c r="B27" s="55"/>
      <c r="C27" s="55"/>
      <c r="D27" s="55"/>
      <c r="E27" s="55"/>
      <c r="F27" s="59"/>
      <c r="G27" s="59"/>
      <c r="H27" s="59"/>
      <c r="I27" s="59"/>
      <c r="J27" s="59"/>
      <c r="K27" s="55"/>
      <c r="L27" s="55"/>
      <c r="M27" s="55"/>
      <c r="N27" s="55"/>
      <c r="O27" s="55"/>
      <c r="P27" s="55"/>
      <c r="Q27" s="55"/>
      <c r="R27" s="55"/>
      <c r="S27" s="55"/>
      <c r="T27" s="55"/>
      <c r="U27" s="55"/>
      <c r="V27" s="55"/>
      <c r="W27" s="55"/>
      <c r="X27" s="55"/>
    </row>
    <row r="28" spans="1:24" ht="20.100000000000001" customHeight="1">
      <c r="A28" s="55"/>
      <c r="B28" s="55"/>
      <c r="C28" s="55"/>
      <c r="D28" s="55"/>
      <c r="E28" s="55"/>
      <c r="F28" s="59"/>
      <c r="G28" s="59"/>
      <c r="H28" s="59"/>
      <c r="I28" s="59"/>
      <c r="J28" s="59"/>
      <c r="K28" s="55"/>
      <c r="L28" s="55"/>
      <c r="M28" s="55"/>
      <c r="N28" s="55"/>
      <c r="O28" s="55"/>
      <c r="P28" s="55"/>
      <c r="Q28" s="55"/>
      <c r="R28" s="55"/>
      <c r="S28" s="55"/>
      <c r="T28" s="55"/>
      <c r="U28" s="55"/>
      <c r="V28" s="55"/>
      <c r="W28" s="55"/>
      <c r="X28" s="55"/>
    </row>
    <row r="29" spans="1:24" ht="20.100000000000001" customHeight="1">
      <c r="A29" s="55"/>
      <c r="B29" s="55"/>
      <c r="C29" s="55"/>
      <c r="D29" s="55"/>
      <c r="E29" s="55"/>
      <c r="F29" s="59"/>
      <c r="G29" s="59"/>
      <c r="H29" s="59"/>
      <c r="I29" s="59"/>
      <c r="J29" s="59"/>
      <c r="K29" s="55"/>
      <c r="L29" s="55"/>
      <c r="M29" s="55"/>
      <c r="N29" s="55"/>
      <c r="O29" s="55"/>
      <c r="P29" s="55"/>
      <c r="Q29" s="55"/>
      <c r="R29" s="55"/>
      <c r="S29" s="55"/>
      <c r="T29" s="55"/>
      <c r="U29" s="55"/>
      <c r="V29" s="55"/>
      <c r="W29" s="55"/>
      <c r="X29" s="55"/>
    </row>
    <row r="30" spans="1:24" ht="20.100000000000001" customHeight="1">
      <c r="A30" s="55"/>
      <c r="B30" s="55"/>
      <c r="C30" s="55"/>
      <c r="D30" s="55"/>
      <c r="E30" s="55"/>
      <c r="F30" s="59"/>
      <c r="G30" s="59"/>
      <c r="H30" s="59"/>
      <c r="I30" s="59"/>
      <c r="J30" s="59"/>
      <c r="K30" s="55"/>
      <c r="L30" s="55"/>
      <c r="M30" s="55"/>
      <c r="N30" s="55"/>
      <c r="O30" s="55"/>
      <c r="P30" s="55"/>
      <c r="Q30" s="55"/>
      <c r="R30" s="55"/>
      <c r="S30" s="55"/>
      <c r="T30" s="55"/>
      <c r="U30" s="55"/>
      <c r="V30" s="55"/>
      <c r="W30" s="55"/>
      <c r="X30" s="55"/>
    </row>
    <row r="31" spans="1:24" ht="20.100000000000001" customHeight="1">
      <c r="A31" s="55"/>
      <c r="B31" s="55"/>
      <c r="C31" s="55"/>
      <c r="D31" s="55"/>
      <c r="E31" s="55"/>
      <c r="F31" s="59"/>
      <c r="G31" s="59"/>
      <c r="H31" s="59"/>
      <c r="I31" s="59"/>
      <c r="J31" s="59"/>
      <c r="K31" s="55"/>
      <c r="L31" s="55"/>
      <c r="M31" s="55"/>
      <c r="N31" s="55"/>
      <c r="O31" s="55"/>
      <c r="P31" s="55"/>
      <c r="Q31" s="55"/>
      <c r="R31" s="55"/>
      <c r="S31" s="55"/>
      <c r="T31" s="55"/>
      <c r="U31" s="55"/>
      <c r="V31" s="55"/>
      <c r="W31" s="55"/>
      <c r="X31" s="55"/>
    </row>
    <row r="32" spans="1:24">
      <c r="A32" s="55"/>
      <c r="B32" s="55"/>
      <c r="C32" s="55"/>
      <c r="D32" s="55"/>
      <c r="E32" s="55"/>
      <c r="F32" s="55"/>
      <c r="G32" s="55"/>
      <c r="H32" s="55"/>
      <c r="I32" s="55"/>
      <c r="J32" s="55"/>
      <c r="K32" s="55"/>
      <c r="L32" s="55"/>
      <c r="M32" s="55"/>
      <c r="N32" s="55"/>
      <c r="O32" s="55"/>
      <c r="P32" s="55"/>
      <c r="Q32" s="55"/>
      <c r="R32" s="55"/>
      <c r="S32" s="55"/>
      <c r="T32" s="55"/>
      <c r="U32" s="55"/>
      <c r="V32" s="55"/>
      <c r="W32" s="55"/>
      <c r="X32" s="55"/>
    </row>
    <row r="33" spans="1:24">
      <c r="A33" s="55"/>
      <c r="B33" s="55"/>
      <c r="C33" s="55"/>
      <c r="D33" s="55"/>
      <c r="E33" s="55"/>
      <c r="F33" s="55"/>
      <c r="G33" s="55"/>
      <c r="H33" s="55"/>
      <c r="I33" s="55"/>
      <c r="J33" s="55"/>
      <c r="K33" s="55"/>
      <c r="L33" s="55"/>
      <c r="M33" s="55"/>
      <c r="N33" s="55"/>
      <c r="O33" s="55"/>
      <c r="P33" s="55"/>
      <c r="Q33" s="55"/>
      <c r="R33" s="55"/>
      <c r="S33" s="55"/>
      <c r="T33" s="55"/>
      <c r="U33" s="55"/>
      <c r="V33" s="55"/>
      <c r="W33" s="55"/>
      <c r="X33" s="55"/>
    </row>
    <row r="34" spans="1:24">
      <c r="A34" s="55"/>
      <c r="B34" s="55"/>
      <c r="C34" s="55"/>
      <c r="D34" s="55"/>
      <c r="E34" s="55"/>
      <c r="F34" s="55"/>
      <c r="G34" s="55"/>
      <c r="H34" s="55"/>
      <c r="I34" s="55"/>
      <c r="J34" s="55"/>
      <c r="K34" s="55"/>
      <c r="L34" s="55"/>
      <c r="M34" s="55"/>
      <c r="N34" s="55"/>
      <c r="O34" s="55"/>
      <c r="P34" s="55"/>
      <c r="Q34" s="55"/>
      <c r="R34" s="55"/>
      <c r="S34" s="55"/>
      <c r="T34" s="55"/>
      <c r="U34" s="55"/>
      <c r="V34" s="55"/>
      <c r="W34" s="55"/>
      <c r="X34" s="55"/>
    </row>
    <row r="35" spans="1:24">
      <c r="A35" s="55"/>
      <c r="B35" s="55"/>
      <c r="C35" s="55"/>
      <c r="D35" s="55"/>
      <c r="E35" s="55"/>
      <c r="F35" s="55"/>
      <c r="G35" s="55"/>
      <c r="H35" s="55"/>
      <c r="I35" s="55"/>
      <c r="J35" s="55"/>
      <c r="K35" s="55"/>
      <c r="L35" s="55"/>
      <c r="M35" s="55"/>
      <c r="N35" s="55"/>
      <c r="O35" s="55"/>
      <c r="P35" s="55"/>
      <c r="Q35" s="55"/>
      <c r="R35" s="55"/>
      <c r="S35" s="55"/>
      <c r="T35" s="55"/>
      <c r="U35" s="55"/>
      <c r="V35" s="55"/>
      <c r="W35" s="55"/>
      <c r="X35" s="55"/>
    </row>
    <row r="36" spans="1:24">
      <c r="A36" s="55"/>
      <c r="B36" s="55"/>
      <c r="C36" s="55"/>
      <c r="D36" s="55"/>
      <c r="E36" s="55"/>
      <c r="F36" s="55"/>
      <c r="G36" s="55"/>
      <c r="H36" s="55"/>
      <c r="I36" s="55"/>
      <c r="J36" s="55"/>
      <c r="K36" s="55"/>
      <c r="L36" s="55"/>
      <c r="M36" s="55"/>
      <c r="N36" s="55"/>
      <c r="O36" s="55"/>
      <c r="P36" s="55"/>
      <c r="Q36" s="55"/>
      <c r="R36" s="55"/>
      <c r="S36" s="55"/>
      <c r="T36" s="55"/>
      <c r="U36" s="55"/>
      <c r="V36" s="55"/>
      <c r="W36" s="55"/>
      <c r="X36" s="55"/>
    </row>
    <row r="37" spans="1:24" ht="12">
      <c r="A37" s="55"/>
      <c r="B37" s="55"/>
      <c r="C37" s="55"/>
      <c r="D37" s="55"/>
      <c r="E37" s="55"/>
      <c r="F37" s="59"/>
      <c r="G37" s="59"/>
      <c r="H37" s="59"/>
      <c r="I37" s="59"/>
      <c r="J37" s="59"/>
      <c r="K37" s="55"/>
      <c r="L37" s="55"/>
      <c r="M37" s="55"/>
      <c r="N37" s="55"/>
      <c r="O37" s="55"/>
      <c r="P37" s="55"/>
      <c r="Q37" s="55"/>
      <c r="R37" s="55"/>
      <c r="S37" s="55"/>
      <c r="T37" s="55"/>
      <c r="U37" s="55"/>
      <c r="V37" s="55"/>
      <c r="W37" s="55"/>
      <c r="X37" s="55"/>
    </row>
    <row r="38" spans="1:24" ht="12">
      <c r="A38" s="55"/>
      <c r="B38" s="55"/>
      <c r="C38" s="55"/>
      <c r="D38" s="55"/>
      <c r="E38" s="55"/>
      <c r="F38" s="59"/>
      <c r="G38" s="59"/>
      <c r="H38" s="59"/>
      <c r="I38" s="59"/>
      <c r="J38" s="59"/>
      <c r="K38" s="55"/>
      <c r="L38" s="55"/>
      <c r="M38" s="55"/>
      <c r="N38" s="55"/>
      <c r="O38" s="55"/>
      <c r="P38" s="55"/>
      <c r="Q38" s="55"/>
      <c r="R38" s="55"/>
      <c r="S38" s="55"/>
      <c r="T38" s="55"/>
      <c r="U38" s="55"/>
      <c r="V38" s="55"/>
      <c r="W38" s="55"/>
      <c r="X38" s="55"/>
    </row>
    <row r="39" spans="1:24" ht="12">
      <c r="A39" s="55"/>
      <c r="B39" s="55"/>
      <c r="C39" s="55"/>
      <c r="D39" s="55"/>
      <c r="E39" s="55"/>
      <c r="F39" s="59"/>
      <c r="G39" s="59"/>
      <c r="H39" s="59"/>
      <c r="I39" s="59"/>
      <c r="J39" s="59"/>
      <c r="K39" s="55"/>
      <c r="L39" s="55"/>
      <c r="M39" s="55"/>
      <c r="N39" s="55"/>
      <c r="O39" s="55"/>
      <c r="P39" s="55"/>
      <c r="Q39" s="55"/>
      <c r="R39" s="55"/>
      <c r="S39" s="55"/>
      <c r="T39" s="55"/>
      <c r="U39" s="55"/>
      <c r="V39" s="55"/>
      <c r="W39" s="55"/>
      <c r="X39" s="55"/>
    </row>
    <row r="40" spans="1:24" ht="12">
      <c r="A40" s="55"/>
      <c r="B40" s="55"/>
      <c r="C40" s="55"/>
      <c r="D40" s="55"/>
      <c r="E40" s="55"/>
      <c r="F40" s="59"/>
      <c r="G40" s="59"/>
      <c r="H40" s="59"/>
      <c r="I40" s="59"/>
      <c r="J40" s="59"/>
      <c r="K40" s="55"/>
      <c r="L40" s="55"/>
      <c r="M40" s="55"/>
      <c r="N40" s="55"/>
      <c r="O40" s="55"/>
      <c r="P40" s="55"/>
      <c r="Q40" s="55"/>
      <c r="R40" s="55"/>
      <c r="S40" s="55"/>
      <c r="T40" s="55"/>
      <c r="U40" s="55"/>
      <c r="V40" s="55"/>
      <c r="W40" s="55"/>
      <c r="X40" s="55"/>
    </row>
    <row r="41" spans="1:24" ht="12">
      <c r="A41" s="55"/>
      <c r="B41" s="55"/>
      <c r="C41" s="55"/>
      <c r="D41" s="55"/>
      <c r="E41" s="55"/>
      <c r="F41" s="59"/>
      <c r="G41" s="59"/>
      <c r="H41" s="59"/>
      <c r="I41" s="59"/>
      <c r="J41" s="59"/>
      <c r="K41" s="55"/>
      <c r="L41" s="55"/>
      <c r="M41" s="55"/>
      <c r="N41" s="55"/>
      <c r="O41" s="55"/>
      <c r="P41" s="55"/>
      <c r="Q41" s="55"/>
      <c r="R41" s="55"/>
      <c r="S41" s="55"/>
      <c r="T41" s="55"/>
      <c r="U41" s="55"/>
      <c r="V41" s="55"/>
      <c r="W41" s="55"/>
      <c r="X41" s="55"/>
    </row>
    <row r="42" spans="1:24" ht="12">
      <c r="A42" s="55"/>
      <c r="B42" s="55"/>
      <c r="C42" s="55"/>
      <c r="D42" s="55"/>
      <c r="E42" s="55"/>
      <c r="F42" s="59"/>
      <c r="G42" s="59"/>
      <c r="H42" s="59"/>
      <c r="I42" s="59"/>
      <c r="J42" s="59"/>
      <c r="K42" s="55"/>
      <c r="L42" s="55"/>
      <c r="M42" s="55"/>
      <c r="N42" s="55"/>
      <c r="O42" s="55"/>
      <c r="P42" s="55"/>
      <c r="Q42" s="55"/>
      <c r="R42" s="55"/>
      <c r="S42" s="55"/>
      <c r="T42" s="55"/>
      <c r="U42" s="55"/>
      <c r="V42" s="55"/>
      <c r="W42" s="55"/>
      <c r="X42" s="55"/>
    </row>
  </sheetData>
  <mergeCells count="18">
    <mergeCell ref="B1:D1"/>
    <mergeCell ref="B3:D3"/>
    <mergeCell ref="B4:D4"/>
    <mergeCell ref="B5:D5"/>
    <mergeCell ref="B6:D6"/>
    <mergeCell ref="B14:D14"/>
    <mergeCell ref="B2:D2"/>
    <mergeCell ref="B16:D16"/>
    <mergeCell ref="B17:D17"/>
    <mergeCell ref="A20:E20"/>
    <mergeCell ref="B13:D13"/>
    <mergeCell ref="B12:D12"/>
    <mergeCell ref="B15:D15"/>
    <mergeCell ref="B8:D8"/>
    <mergeCell ref="B9:D9"/>
    <mergeCell ref="B10:D10"/>
    <mergeCell ref="B11:D11"/>
    <mergeCell ref="B7:D7"/>
  </mergeCells>
  <hyperlinks>
    <hyperlink ref="D22" location="'ST0035 - Traditional'!A1" display="ST0035 - Traditional" xr:uid="{785CBBA0-1A4F-435E-B044-EB9A1E155D1B}"/>
    <hyperlink ref="D24" location="'ST0035 - Advanced'!A1" display="ST0035 - Advanced" xr:uid="{81287935-7C6A-4519-8CCD-AE62383ED31E}"/>
    <hyperlink ref="D25" location="'ST0035 - Unmetered'!A1" display="ST0035 - Unmetered" xr:uid="{383C76C7-C5F0-4B7F-9C0E-4A9E74B598E2}"/>
    <hyperlink ref="D23" location="'ST0035 - Smart'!A1" display="ST0035 - Smart  " xr:uid="{2A997C13-EFC8-42F4-B341-1650B7CFBACE}"/>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sheetPr>
    <tabColor theme="0"/>
  </sheetPr>
  <dimension ref="A1:U117"/>
  <sheetViews>
    <sheetView topLeftCell="A77" zoomScale="85" zoomScaleNormal="85" workbookViewId="0">
      <selection activeCell="B81" sqref="B81"/>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33.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10.5703125" style="55"/>
    <col min="27" max="27" width="28.85546875" style="55" bestFit="1" customWidth="1"/>
    <col min="28" max="16384" width="10.5703125" style="55"/>
  </cols>
  <sheetData>
    <row r="1" spans="1:21" s="23" customFormat="1" ht="34.35" customHeight="1">
      <c r="A1" s="60" t="s">
        <v>502</v>
      </c>
      <c r="B1" s="265" t="s">
        <v>434</v>
      </c>
      <c r="C1" s="266"/>
      <c r="D1" s="266"/>
      <c r="E1" s="266"/>
      <c r="F1" s="267"/>
      <c r="G1" s="61" t="s">
        <v>439</v>
      </c>
      <c r="H1" s="61" t="s">
        <v>567</v>
      </c>
      <c r="I1" s="61" t="s">
        <v>568</v>
      </c>
      <c r="J1" s="60" t="s">
        <v>4</v>
      </c>
      <c r="K1" s="76" t="s">
        <v>569</v>
      </c>
      <c r="L1" s="60" t="s">
        <v>570</v>
      </c>
      <c r="M1" s="57"/>
      <c r="N1" s="57"/>
      <c r="O1" s="57"/>
      <c r="P1" s="57"/>
      <c r="U1" s="57"/>
    </row>
    <row r="2" spans="1:21" s="52" customFormat="1" ht="90.75" customHeight="1">
      <c r="A2" s="25">
        <v>1</v>
      </c>
      <c r="B2" s="268" t="s">
        <v>571</v>
      </c>
      <c r="C2" s="269"/>
      <c r="D2" s="269"/>
      <c r="E2" s="269"/>
      <c r="F2" s="270"/>
      <c r="G2" s="62" t="s">
        <v>572</v>
      </c>
      <c r="H2" s="71" t="s">
        <v>572</v>
      </c>
      <c r="I2" s="111" t="str">
        <f>'ST0035 Overview'!E22</f>
        <v>Multiple Traditional Migrated MPANs (as per DES138 data specification) where the Line Loss Factor is different for each MPAN</v>
      </c>
      <c r="J2" s="73" t="s">
        <v>574</v>
      </c>
      <c r="K2" s="174" t="s">
        <v>591</v>
      </c>
      <c r="L2" s="73" t="s">
        <v>576</v>
      </c>
      <c r="M2" s="55"/>
      <c r="N2" s="55"/>
      <c r="O2" s="55"/>
      <c r="P2" s="55"/>
      <c r="U2" s="55"/>
    </row>
    <row r="4" spans="1:21" s="56" customFormat="1" ht="42" customHeight="1">
      <c r="A4" s="105" t="s">
        <v>439</v>
      </c>
      <c r="B4" s="78" t="s">
        <v>592</v>
      </c>
      <c r="C4" s="106" t="s">
        <v>593</v>
      </c>
      <c r="D4" s="77" t="s">
        <v>560</v>
      </c>
      <c r="E4" s="77" t="s">
        <v>594</v>
      </c>
      <c r="F4" s="77" t="s">
        <v>595</v>
      </c>
      <c r="G4" s="63" t="s">
        <v>596</v>
      </c>
      <c r="H4" s="63" t="s">
        <v>597</v>
      </c>
      <c r="I4" s="63" t="s">
        <v>598</v>
      </c>
      <c r="J4" s="64" t="s">
        <v>599</v>
      </c>
      <c r="K4" s="63" t="s">
        <v>600</v>
      </c>
      <c r="L4" s="64" t="s">
        <v>601</v>
      </c>
      <c r="M4" s="65" t="s">
        <v>602</v>
      </c>
    </row>
    <row r="5" spans="1:21" s="136" customFormat="1" ht="122.25" customHeight="1">
      <c r="A5" s="128" t="s">
        <v>603</v>
      </c>
      <c r="B5" s="129" t="s">
        <v>604</v>
      </c>
      <c r="C5" s="117" t="s">
        <v>605</v>
      </c>
      <c r="D5" s="130"/>
      <c r="E5" s="131"/>
      <c r="F5" s="131"/>
      <c r="G5" s="132"/>
      <c r="H5" s="132"/>
      <c r="I5" s="132"/>
      <c r="J5" s="133"/>
      <c r="K5" s="114" t="s">
        <v>606</v>
      </c>
      <c r="L5" s="134"/>
      <c r="M5" s="135" t="s">
        <v>607</v>
      </c>
    </row>
    <row r="6" spans="1:21" s="136" customFormat="1" ht="191.25" customHeight="1">
      <c r="A6" s="137"/>
      <c r="B6" s="129" t="s">
        <v>608</v>
      </c>
      <c r="C6" s="119" t="s">
        <v>609</v>
      </c>
      <c r="D6" s="130"/>
      <c r="E6" s="131"/>
      <c r="F6" s="145" t="s">
        <v>610</v>
      </c>
      <c r="G6" s="132"/>
      <c r="H6" s="132"/>
      <c r="I6" s="132"/>
      <c r="J6" s="133"/>
      <c r="K6" s="114" t="s">
        <v>611</v>
      </c>
      <c r="L6" s="134"/>
      <c r="M6" s="135" t="s">
        <v>607</v>
      </c>
    </row>
    <row r="7" spans="1:21" s="136" customFormat="1" ht="132" customHeight="1">
      <c r="A7" s="137"/>
      <c r="B7" s="138" t="s">
        <v>612</v>
      </c>
      <c r="C7" s="117" t="s">
        <v>613</v>
      </c>
      <c r="D7" s="130"/>
      <c r="E7" s="131"/>
      <c r="F7" s="175" t="s">
        <v>614</v>
      </c>
      <c r="G7" s="132"/>
      <c r="H7" s="132"/>
      <c r="I7" s="132"/>
      <c r="J7" s="133"/>
      <c r="K7" s="132" t="s">
        <v>615</v>
      </c>
      <c r="L7" s="134"/>
      <c r="M7" s="135" t="s">
        <v>607</v>
      </c>
    </row>
    <row r="8" spans="1:21" s="126" customFormat="1" ht="200.25" customHeight="1">
      <c r="A8" s="125"/>
      <c r="B8" s="129" t="s">
        <v>616</v>
      </c>
      <c r="C8" s="119" t="s">
        <v>617</v>
      </c>
      <c r="D8" s="117"/>
      <c r="E8" s="117"/>
      <c r="F8" s="117"/>
      <c r="G8" s="139" t="s">
        <v>618</v>
      </c>
      <c r="H8" s="132" t="s">
        <v>619</v>
      </c>
      <c r="I8" s="139"/>
      <c r="J8" s="140"/>
      <c r="K8" s="114" t="s">
        <v>620</v>
      </c>
      <c r="L8" s="141" t="s">
        <v>621</v>
      </c>
      <c r="M8" s="142" t="s">
        <v>607</v>
      </c>
    </row>
    <row r="9" spans="1:21" s="136" customFormat="1" ht="151.5" customHeight="1">
      <c r="A9" s="137" t="s">
        <v>551</v>
      </c>
      <c r="B9" s="143" t="s">
        <v>622</v>
      </c>
      <c r="C9" s="120">
        <v>5</v>
      </c>
      <c r="D9" s="144" t="s">
        <v>623</v>
      </c>
      <c r="E9" s="145">
        <v>60</v>
      </c>
      <c r="F9" s="145" t="s">
        <v>624</v>
      </c>
      <c r="G9" s="139" t="s">
        <v>618</v>
      </c>
      <c r="H9" s="146" t="s">
        <v>625</v>
      </c>
      <c r="I9" s="132" t="s">
        <v>551</v>
      </c>
      <c r="J9" s="132"/>
      <c r="K9" s="114" t="s">
        <v>626</v>
      </c>
      <c r="L9" s="134" t="s">
        <v>627</v>
      </c>
      <c r="M9" s="135" t="s">
        <v>628</v>
      </c>
    </row>
    <row r="10" spans="1:21" s="126" customFormat="1" ht="74.25" customHeight="1">
      <c r="A10" s="125"/>
      <c r="B10" s="147" t="s">
        <v>629</v>
      </c>
      <c r="C10" s="117"/>
      <c r="D10" s="146"/>
      <c r="E10" s="132"/>
      <c r="F10" s="132"/>
      <c r="G10" s="132"/>
      <c r="H10" s="132"/>
      <c r="I10" s="132"/>
      <c r="J10" s="184" t="s">
        <v>630</v>
      </c>
      <c r="K10" s="185" t="s">
        <v>631</v>
      </c>
      <c r="L10" s="113"/>
      <c r="M10" s="142" t="s">
        <v>628</v>
      </c>
    </row>
    <row r="11" spans="1:21" s="186" customFormat="1" ht="120.75" customHeight="1">
      <c r="B11" s="187" t="s">
        <v>632</v>
      </c>
      <c r="C11" s="117">
        <v>6</v>
      </c>
      <c r="D11" s="189" t="s">
        <v>623</v>
      </c>
      <c r="E11" s="190" t="s">
        <v>633</v>
      </c>
      <c r="F11" s="190" t="s">
        <v>634</v>
      </c>
      <c r="G11" s="191" t="s">
        <v>10</v>
      </c>
      <c r="H11" s="190" t="s">
        <v>635</v>
      </c>
      <c r="I11" s="190" t="s">
        <v>636</v>
      </c>
      <c r="J11" s="192" t="s">
        <v>637</v>
      </c>
      <c r="K11" s="192" t="s">
        <v>638</v>
      </c>
      <c r="L11" s="193" t="s">
        <v>639</v>
      </c>
      <c r="M11" s="194" t="s">
        <v>607</v>
      </c>
    </row>
    <row r="12" spans="1:21" s="186" customFormat="1" ht="98.25" customHeight="1">
      <c r="B12" s="195" t="s">
        <v>551</v>
      </c>
      <c r="C12" s="117">
        <v>7</v>
      </c>
      <c r="D12" s="189" t="s">
        <v>640</v>
      </c>
      <c r="E12" s="190">
        <v>15</v>
      </c>
      <c r="F12" s="190" t="s">
        <v>641</v>
      </c>
      <c r="G12" s="191" t="s">
        <v>10</v>
      </c>
      <c r="H12" s="190" t="s">
        <v>635</v>
      </c>
      <c r="I12" s="190" t="s">
        <v>636</v>
      </c>
      <c r="J12" s="192" t="s">
        <v>642</v>
      </c>
      <c r="K12" s="192" t="s">
        <v>643</v>
      </c>
      <c r="L12" s="192" t="s">
        <v>644</v>
      </c>
      <c r="M12" s="194" t="s">
        <v>607</v>
      </c>
    </row>
    <row r="13" spans="1:21" s="186" customFormat="1" ht="98.25" customHeight="1">
      <c r="B13" s="195" t="s">
        <v>551</v>
      </c>
      <c r="C13" s="117">
        <v>8</v>
      </c>
      <c r="D13" s="189" t="s">
        <v>640</v>
      </c>
      <c r="E13" s="190" t="s">
        <v>645</v>
      </c>
      <c r="F13" s="190"/>
      <c r="G13" s="191" t="s">
        <v>10</v>
      </c>
      <c r="H13" s="190" t="s">
        <v>635</v>
      </c>
      <c r="I13" s="190" t="s">
        <v>636</v>
      </c>
      <c r="J13" s="192" t="s">
        <v>642</v>
      </c>
      <c r="K13" s="192" t="s">
        <v>646</v>
      </c>
      <c r="L13" s="192"/>
      <c r="M13" s="194" t="s">
        <v>628</v>
      </c>
    </row>
    <row r="14" spans="1:21" s="186" customFormat="1" ht="98.25" customHeight="1">
      <c r="B14" s="195" t="s">
        <v>551</v>
      </c>
      <c r="C14" s="117">
        <v>9</v>
      </c>
      <c r="D14" s="189" t="s">
        <v>640</v>
      </c>
      <c r="E14" s="190" t="s">
        <v>647</v>
      </c>
      <c r="F14" s="190" t="s">
        <v>648</v>
      </c>
      <c r="G14" s="192" t="s">
        <v>642</v>
      </c>
      <c r="H14" s="192" t="s">
        <v>649</v>
      </c>
      <c r="I14" s="192" t="s">
        <v>650</v>
      </c>
      <c r="J14" s="192" t="s">
        <v>10</v>
      </c>
      <c r="K14" s="192" t="s">
        <v>651</v>
      </c>
      <c r="L14" s="192" t="s">
        <v>652</v>
      </c>
      <c r="M14" s="194" t="s">
        <v>607</v>
      </c>
    </row>
    <row r="15" spans="1:21" s="186" customFormat="1" ht="55.5" customHeight="1">
      <c r="B15" s="195"/>
      <c r="C15" s="117">
        <v>10</v>
      </c>
      <c r="D15" s="189"/>
      <c r="E15" s="190" t="s">
        <v>653</v>
      </c>
      <c r="F15" s="190"/>
      <c r="G15" s="192" t="s">
        <v>10</v>
      </c>
      <c r="H15" s="192" t="s">
        <v>654</v>
      </c>
      <c r="I15" s="192" t="s">
        <v>650</v>
      </c>
      <c r="J15" s="192" t="s">
        <v>655</v>
      </c>
      <c r="K15" s="196" t="s">
        <v>656</v>
      </c>
      <c r="L15" s="193"/>
      <c r="M15" s="194" t="s">
        <v>628</v>
      </c>
    </row>
    <row r="16" spans="1:21" s="186" customFormat="1" ht="101.25" customHeight="1">
      <c r="B16" s="195"/>
      <c r="C16" s="117">
        <v>11</v>
      </c>
      <c r="D16" s="189" t="s">
        <v>623</v>
      </c>
      <c r="E16" s="190">
        <v>260</v>
      </c>
      <c r="F16" s="190" t="s">
        <v>657</v>
      </c>
      <c r="G16" s="192" t="s">
        <v>10</v>
      </c>
      <c r="H16" s="192" t="s">
        <v>658</v>
      </c>
      <c r="I16" s="192" t="s">
        <v>659</v>
      </c>
      <c r="J16" s="192" t="s">
        <v>660</v>
      </c>
      <c r="K16" s="196" t="s">
        <v>661</v>
      </c>
      <c r="L16" s="197" t="s">
        <v>662</v>
      </c>
      <c r="M16" s="194" t="s">
        <v>607</v>
      </c>
    </row>
    <row r="17" spans="2:13" s="186" customFormat="1" ht="101.25" customHeight="1">
      <c r="B17" s="195"/>
      <c r="C17" s="117">
        <v>12</v>
      </c>
      <c r="D17" s="189" t="s">
        <v>623</v>
      </c>
      <c r="E17" s="190">
        <v>260</v>
      </c>
      <c r="F17" s="190" t="s">
        <v>657</v>
      </c>
      <c r="G17" s="192" t="s">
        <v>10</v>
      </c>
      <c r="H17" s="192" t="s">
        <v>663</v>
      </c>
      <c r="I17" s="192" t="s">
        <v>664</v>
      </c>
      <c r="J17" s="192" t="s">
        <v>660</v>
      </c>
      <c r="K17" s="196" t="s">
        <v>665</v>
      </c>
      <c r="L17" s="193" t="s">
        <v>666</v>
      </c>
      <c r="M17" s="194" t="s">
        <v>607</v>
      </c>
    </row>
    <row r="18" spans="2:13" s="186" customFormat="1" ht="101.25" customHeight="1">
      <c r="B18" s="195"/>
      <c r="C18" s="117">
        <v>13</v>
      </c>
      <c r="D18" s="189" t="s">
        <v>623</v>
      </c>
      <c r="E18" s="190">
        <v>120</v>
      </c>
      <c r="F18" s="190" t="s">
        <v>667</v>
      </c>
      <c r="G18" s="192" t="s">
        <v>10</v>
      </c>
      <c r="H18" s="192" t="s">
        <v>658</v>
      </c>
      <c r="I18" s="192" t="s">
        <v>659</v>
      </c>
      <c r="J18" s="192" t="s">
        <v>618</v>
      </c>
      <c r="K18" s="196" t="s">
        <v>668</v>
      </c>
      <c r="L18" s="193" t="s">
        <v>669</v>
      </c>
      <c r="M18" s="194" t="s">
        <v>607</v>
      </c>
    </row>
    <row r="19" spans="2:13" s="186" customFormat="1" ht="101.25" customHeight="1">
      <c r="B19" s="195"/>
      <c r="C19" s="117">
        <v>14</v>
      </c>
      <c r="D19" s="189" t="s">
        <v>623</v>
      </c>
      <c r="E19" s="190">
        <v>120</v>
      </c>
      <c r="F19" s="190" t="s">
        <v>667</v>
      </c>
      <c r="G19" s="192" t="s">
        <v>10</v>
      </c>
      <c r="H19" s="192" t="s">
        <v>663</v>
      </c>
      <c r="I19" s="192" t="s">
        <v>664</v>
      </c>
      <c r="J19" s="192" t="s">
        <v>618</v>
      </c>
      <c r="K19" s="196" t="s">
        <v>670</v>
      </c>
      <c r="L19" s="193" t="s">
        <v>671</v>
      </c>
      <c r="M19" s="194" t="s">
        <v>607</v>
      </c>
    </row>
    <row r="20" spans="2:13" s="186" customFormat="1" ht="82.5" customHeight="1">
      <c r="B20" s="187" t="s">
        <v>672</v>
      </c>
      <c r="C20" s="117">
        <v>15</v>
      </c>
      <c r="D20" s="198" t="s">
        <v>640</v>
      </c>
      <c r="E20" s="198"/>
      <c r="F20" s="199"/>
      <c r="G20" s="200" t="s">
        <v>673</v>
      </c>
      <c r="H20" s="200"/>
      <c r="I20" s="201"/>
      <c r="J20" s="191"/>
      <c r="K20" s="192" t="s">
        <v>674</v>
      </c>
      <c r="L20" s="193" t="s">
        <v>675</v>
      </c>
      <c r="M20" s="194" t="s">
        <v>607</v>
      </c>
    </row>
    <row r="21" spans="2:13" s="186" customFormat="1" ht="78" customHeight="1">
      <c r="B21" s="187" t="s">
        <v>676</v>
      </c>
      <c r="C21" s="117">
        <v>16</v>
      </c>
      <c r="D21" s="189" t="s">
        <v>623</v>
      </c>
      <c r="E21" s="190">
        <v>130</v>
      </c>
      <c r="F21" s="190" t="s">
        <v>677</v>
      </c>
      <c r="G21" s="192" t="s">
        <v>10</v>
      </c>
      <c r="H21" s="192" t="s">
        <v>654</v>
      </c>
      <c r="I21" s="192" t="s">
        <v>650</v>
      </c>
      <c r="J21" s="192" t="s">
        <v>618</v>
      </c>
      <c r="K21" s="192" t="s">
        <v>678</v>
      </c>
      <c r="L21" s="192"/>
      <c r="M21" s="194" t="s">
        <v>607</v>
      </c>
    </row>
    <row r="22" spans="2:13" s="186" customFormat="1" ht="78" customHeight="1">
      <c r="B22" s="195"/>
      <c r="C22" s="117">
        <v>17</v>
      </c>
      <c r="D22" s="189" t="s">
        <v>623</v>
      </c>
      <c r="E22" s="190">
        <v>140</v>
      </c>
      <c r="F22" s="190" t="s">
        <v>679</v>
      </c>
      <c r="G22" s="192" t="s">
        <v>10</v>
      </c>
      <c r="H22" s="192" t="s">
        <v>654</v>
      </c>
      <c r="I22" s="192" t="s">
        <v>650</v>
      </c>
      <c r="J22" s="192" t="s">
        <v>618</v>
      </c>
      <c r="K22" s="192" t="s">
        <v>680</v>
      </c>
      <c r="L22" s="192"/>
      <c r="M22" s="194" t="s">
        <v>607</v>
      </c>
    </row>
    <row r="23" spans="2:13" s="186" customFormat="1" ht="52.5" customHeight="1">
      <c r="B23" s="195"/>
      <c r="C23" s="117">
        <v>18</v>
      </c>
      <c r="D23" s="189" t="s">
        <v>623</v>
      </c>
      <c r="E23" s="190">
        <v>150</v>
      </c>
      <c r="F23" s="190" t="s">
        <v>681</v>
      </c>
      <c r="G23" s="192" t="s">
        <v>618</v>
      </c>
      <c r="H23" s="192" t="s">
        <v>682</v>
      </c>
      <c r="I23" s="190" t="s">
        <v>636</v>
      </c>
      <c r="J23" s="192" t="s">
        <v>10</v>
      </c>
      <c r="K23" s="192" t="s">
        <v>683</v>
      </c>
      <c r="L23" s="192" t="s">
        <v>652</v>
      </c>
      <c r="M23" s="194" t="s">
        <v>607</v>
      </c>
    </row>
    <row r="24" spans="2:13" s="186" customFormat="1" ht="52.5" customHeight="1">
      <c r="B24" s="195"/>
      <c r="C24" s="117">
        <v>19</v>
      </c>
      <c r="D24" s="189" t="s">
        <v>623</v>
      </c>
      <c r="E24" s="202" t="s">
        <v>684</v>
      </c>
      <c r="F24" s="190"/>
      <c r="G24" s="192" t="s">
        <v>10</v>
      </c>
      <c r="H24" s="192" t="s">
        <v>635</v>
      </c>
      <c r="I24" s="190" t="s">
        <v>636</v>
      </c>
      <c r="J24" s="192" t="s">
        <v>685</v>
      </c>
      <c r="K24" s="196" t="s">
        <v>686</v>
      </c>
      <c r="L24" s="193"/>
      <c r="M24" s="194" t="s">
        <v>628</v>
      </c>
    </row>
    <row r="25" spans="2:13" s="186" customFormat="1" ht="128.25" customHeight="1">
      <c r="B25" s="195"/>
      <c r="C25" s="117">
        <v>20</v>
      </c>
      <c r="D25" s="189" t="s">
        <v>623</v>
      </c>
      <c r="E25" s="190">
        <v>280</v>
      </c>
      <c r="F25" s="190" t="s">
        <v>687</v>
      </c>
      <c r="G25" s="192" t="s">
        <v>10</v>
      </c>
      <c r="H25" s="190" t="s">
        <v>635</v>
      </c>
      <c r="I25" s="190" t="s">
        <v>636</v>
      </c>
      <c r="J25" s="192" t="s">
        <v>660</v>
      </c>
      <c r="K25" s="196" t="s">
        <v>688</v>
      </c>
      <c r="L25" s="193" t="s">
        <v>689</v>
      </c>
      <c r="M25" s="194" t="s">
        <v>607</v>
      </c>
    </row>
    <row r="26" spans="2:13" s="186" customFormat="1" ht="128.25" customHeight="1">
      <c r="B26" s="195"/>
      <c r="C26" s="117">
        <v>21</v>
      </c>
      <c r="D26" s="189" t="s">
        <v>623</v>
      </c>
      <c r="E26" s="190">
        <v>290</v>
      </c>
      <c r="F26" s="190" t="s">
        <v>690</v>
      </c>
      <c r="G26" s="192" t="s">
        <v>10</v>
      </c>
      <c r="H26" s="192" t="s">
        <v>635</v>
      </c>
      <c r="I26" s="190" t="s">
        <v>636</v>
      </c>
      <c r="J26" s="192" t="s">
        <v>660</v>
      </c>
      <c r="K26" s="196" t="s">
        <v>691</v>
      </c>
      <c r="L26" s="197" t="s">
        <v>692</v>
      </c>
      <c r="M26" s="194" t="s">
        <v>607</v>
      </c>
    </row>
    <row r="27" spans="2:13" s="186" customFormat="1" ht="103.5" customHeight="1">
      <c r="B27" s="187" t="s">
        <v>693</v>
      </c>
      <c r="C27" s="117">
        <v>22</v>
      </c>
      <c r="D27" s="189" t="s">
        <v>623</v>
      </c>
      <c r="E27" s="203">
        <v>210</v>
      </c>
      <c r="F27" s="190" t="s">
        <v>634</v>
      </c>
      <c r="G27" s="191" t="s">
        <v>10</v>
      </c>
      <c r="H27" s="190" t="s">
        <v>635</v>
      </c>
      <c r="I27" s="190" t="s">
        <v>636</v>
      </c>
      <c r="J27" s="192" t="s">
        <v>694</v>
      </c>
      <c r="K27" s="192" t="s">
        <v>695</v>
      </c>
      <c r="L27" s="193" t="s">
        <v>696</v>
      </c>
      <c r="M27" s="194" t="s">
        <v>607</v>
      </c>
    </row>
    <row r="28" spans="2:13" s="186" customFormat="1" ht="60.75" customHeight="1">
      <c r="B28" s="204" t="s">
        <v>697</v>
      </c>
      <c r="C28" s="117">
        <v>23</v>
      </c>
      <c r="D28" s="205" t="s">
        <v>623</v>
      </c>
      <c r="E28" s="188">
        <v>220</v>
      </c>
      <c r="F28" s="190" t="s">
        <v>634</v>
      </c>
      <c r="G28" s="200" t="s">
        <v>618</v>
      </c>
      <c r="H28" s="190" t="s">
        <v>635</v>
      </c>
      <c r="I28" s="190" t="s">
        <v>636</v>
      </c>
      <c r="J28" s="192" t="s">
        <v>698</v>
      </c>
      <c r="K28" s="192" t="s">
        <v>699</v>
      </c>
      <c r="L28" s="193"/>
      <c r="M28" s="194" t="s">
        <v>607</v>
      </c>
    </row>
    <row r="29" spans="2:13" s="186" customFormat="1" ht="84" customHeight="1">
      <c r="B29" s="187" t="s">
        <v>700</v>
      </c>
      <c r="C29" s="117">
        <v>24</v>
      </c>
      <c r="D29" s="206" t="s">
        <v>701</v>
      </c>
      <c r="E29" s="188" t="s">
        <v>702</v>
      </c>
      <c r="F29" s="198"/>
      <c r="G29" s="200" t="s">
        <v>698</v>
      </c>
      <c r="H29" s="207" t="s">
        <v>703</v>
      </c>
      <c r="I29" s="190"/>
      <c r="J29" s="192" t="s">
        <v>704</v>
      </c>
      <c r="K29" s="192" t="s">
        <v>705</v>
      </c>
      <c r="L29" s="192" t="s">
        <v>652</v>
      </c>
      <c r="M29" s="194" t="s">
        <v>607</v>
      </c>
    </row>
    <row r="30" spans="2:13" s="186" customFormat="1" ht="75" customHeight="1">
      <c r="B30" s="195"/>
      <c r="C30" s="117">
        <v>25</v>
      </c>
      <c r="D30" s="189" t="s">
        <v>706</v>
      </c>
      <c r="E30" s="208" t="s">
        <v>702</v>
      </c>
      <c r="F30" s="199"/>
      <c r="G30" s="200" t="s">
        <v>10</v>
      </c>
      <c r="H30" s="207" t="s">
        <v>703</v>
      </c>
      <c r="I30" s="192"/>
      <c r="J30" s="196" t="s">
        <v>12</v>
      </c>
      <c r="K30" s="196" t="s">
        <v>707</v>
      </c>
      <c r="L30" s="193"/>
      <c r="M30" s="194" t="s">
        <v>628</v>
      </c>
    </row>
    <row r="31" spans="2:13" s="186" customFormat="1" ht="84" customHeight="1">
      <c r="B31" s="195"/>
      <c r="C31" s="117">
        <v>26</v>
      </c>
      <c r="D31" s="205" t="s">
        <v>706</v>
      </c>
      <c r="E31" s="188" t="s">
        <v>702</v>
      </c>
      <c r="F31" s="198"/>
      <c r="G31" s="200" t="s">
        <v>10</v>
      </c>
      <c r="H31" s="207" t="s">
        <v>703</v>
      </c>
      <c r="I31" s="192"/>
      <c r="J31" s="192" t="s">
        <v>12</v>
      </c>
      <c r="K31" s="192" t="s">
        <v>708</v>
      </c>
      <c r="L31" s="193" t="s">
        <v>709</v>
      </c>
      <c r="M31" s="194" t="s">
        <v>607</v>
      </c>
    </row>
    <row r="32" spans="2:13" s="186" customFormat="1" ht="57" customHeight="1">
      <c r="B32" s="187" t="s">
        <v>710</v>
      </c>
      <c r="C32" s="117">
        <v>27</v>
      </c>
      <c r="D32" s="206" t="s">
        <v>701</v>
      </c>
      <c r="E32" s="188" t="s">
        <v>702</v>
      </c>
      <c r="F32" s="198"/>
      <c r="G32" s="200" t="s">
        <v>698</v>
      </c>
      <c r="H32" s="207" t="s">
        <v>711</v>
      </c>
      <c r="I32" s="190"/>
      <c r="J32" s="192" t="s">
        <v>704</v>
      </c>
      <c r="K32" s="192" t="s">
        <v>712</v>
      </c>
      <c r="L32" s="192" t="s">
        <v>652</v>
      </c>
      <c r="M32" s="194" t="s">
        <v>607</v>
      </c>
    </row>
    <row r="33" spans="1:13" s="186" customFormat="1" ht="75" customHeight="1">
      <c r="B33" s="195"/>
      <c r="C33" s="117">
        <v>28</v>
      </c>
      <c r="D33" s="189" t="s">
        <v>706</v>
      </c>
      <c r="E33" s="208" t="s">
        <v>702</v>
      </c>
      <c r="F33" s="199"/>
      <c r="G33" s="200" t="s">
        <v>10</v>
      </c>
      <c r="H33" s="207" t="s">
        <v>711</v>
      </c>
      <c r="I33" s="192"/>
      <c r="J33" s="196" t="s">
        <v>660</v>
      </c>
      <c r="K33" s="196" t="s">
        <v>713</v>
      </c>
      <c r="L33" s="193"/>
      <c r="M33" s="194" t="s">
        <v>628</v>
      </c>
    </row>
    <row r="34" spans="1:13" s="186" customFormat="1" ht="84" customHeight="1">
      <c r="B34" s="195"/>
      <c r="C34" s="117">
        <v>29</v>
      </c>
      <c r="D34" s="205" t="s">
        <v>706</v>
      </c>
      <c r="E34" s="188" t="s">
        <v>702</v>
      </c>
      <c r="F34" s="198"/>
      <c r="G34" s="200" t="s">
        <v>10</v>
      </c>
      <c r="H34" s="207" t="s">
        <v>711</v>
      </c>
      <c r="I34" s="192"/>
      <c r="J34" s="192" t="s">
        <v>660</v>
      </c>
      <c r="K34" s="192" t="s">
        <v>714</v>
      </c>
      <c r="L34" s="193" t="s">
        <v>715</v>
      </c>
      <c r="M34" s="194" t="s">
        <v>607</v>
      </c>
    </row>
    <row r="35" spans="1:13" s="186" customFormat="1" ht="96.75" customHeight="1">
      <c r="B35" s="187" t="s">
        <v>716</v>
      </c>
      <c r="C35" s="117">
        <v>30</v>
      </c>
      <c r="D35" s="189" t="s">
        <v>706</v>
      </c>
      <c r="E35" s="208">
        <v>105</v>
      </c>
      <c r="F35" s="209" t="s">
        <v>717</v>
      </c>
      <c r="G35" s="200" t="s">
        <v>698</v>
      </c>
      <c r="H35" s="210" t="s">
        <v>718</v>
      </c>
      <c r="I35" s="211"/>
      <c r="J35" s="192" t="s">
        <v>10</v>
      </c>
      <c r="K35" s="192" t="s">
        <v>719</v>
      </c>
      <c r="L35" s="192" t="s">
        <v>652</v>
      </c>
      <c r="M35" s="194" t="s">
        <v>607</v>
      </c>
    </row>
    <row r="36" spans="1:13" s="186" customFormat="1" ht="75" customHeight="1">
      <c r="B36" s="195"/>
      <c r="C36" s="117">
        <v>31</v>
      </c>
      <c r="D36" s="189" t="s">
        <v>706</v>
      </c>
      <c r="E36" s="208">
        <v>85</v>
      </c>
      <c r="F36" s="199"/>
      <c r="G36" s="200" t="s">
        <v>10</v>
      </c>
      <c r="H36" s="210" t="s">
        <v>718</v>
      </c>
      <c r="I36" s="192"/>
      <c r="J36" s="196" t="s">
        <v>720</v>
      </c>
      <c r="K36" s="196" t="s">
        <v>721</v>
      </c>
      <c r="L36" s="193"/>
      <c r="M36" s="194" t="s">
        <v>628</v>
      </c>
    </row>
    <row r="37" spans="1:13" s="186" customFormat="1" ht="94.5" customHeight="1">
      <c r="B37" s="195"/>
      <c r="C37" s="117">
        <v>32</v>
      </c>
      <c r="D37" s="189" t="s">
        <v>706</v>
      </c>
      <c r="E37" s="212" t="s">
        <v>702</v>
      </c>
      <c r="F37" s="199"/>
      <c r="G37" s="200" t="s">
        <v>10</v>
      </c>
      <c r="H37" s="213" t="s">
        <v>722</v>
      </c>
      <c r="I37" s="192"/>
      <c r="J37" s="192" t="s">
        <v>660</v>
      </c>
      <c r="K37" s="196" t="s">
        <v>723</v>
      </c>
      <c r="L37" s="193" t="s">
        <v>724</v>
      </c>
      <c r="M37" s="194" t="s">
        <v>607</v>
      </c>
    </row>
    <row r="38" spans="1:13" s="186" customFormat="1" ht="113.25" customHeight="1">
      <c r="B38" s="195"/>
      <c r="C38" s="117">
        <v>33</v>
      </c>
      <c r="D38" s="205" t="s">
        <v>706</v>
      </c>
      <c r="E38" s="188" t="s">
        <v>702</v>
      </c>
      <c r="F38" s="198"/>
      <c r="G38" s="200" t="s">
        <v>10</v>
      </c>
      <c r="H38" s="213" t="s">
        <v>725</v>
      </c>
      <c r="I38" s="192"/>
      <c r="J38" s="192" t="s">
        <v>12</v>
      </c>
      <c r="K38" s="192" t="s">
        <v>726</v>
      </c>
      <c r="L38" s="197" t="s">
        <v>727</v>
      </c>
      <c r="M38" s="194" t="s">
        <v>607</v>
      </c>
    </row>
    <row r="39" spans="1:13" s="186" customFormat="1" ht="75" customHeight="1">
      <c r="B39" s="187" t="s">
        <v>728</v>
      </c>
      <c r="C39" s="117">
        <v>34</v>
      </c>
      <c r="D39" s="189" t="s">
        <v>706</v>
      </c>
      <c r="E39" s="208"/>
      <c r="F39" s="199"/>
      <c r="G39" s="200" t="s">
        <v>673</v>
      </c>
      <c r="H39" s="210"/>
      <c r="I39" s="192"/>
      <c r="J39" s="192"/>
      <c r="K39" s="192" t="s">
        <v>729</v>
      </c>
      <c r="L39" s="193" t="s">
        <v>730</v>
      </c>
      <c r="M39" s="194" t="s">
        <v>607</v>
      </c>
    </row>
    <row r="40" spans="1:13" s="186" customFormat="1" ht="40.5" customHeight="1">
      <c r="B40" s="195"/>
      <c r="C40" s="117">
        <v>35</v>
      </c>
      <c r="D40" s="206" t="s">
        <v>701</v>
      </c>
      <c r="E40" s="214">
        <v>115</v>
      </c>
      <c r="F40" s="199" t="s">
        <v>731</v>
      </c>
      <c r="G40" s="200" t="s">
        <v>698</v>
      </c>
      <c r="H40" s="207" t="s">
        <v>732</v>
      </c>
      <c r="I40" s="190"/>
      <c r="J40" s="192" t="s">
        <v>733</v>
      </c>
      <c r="K40" s="192" t="s">
        <v>734</v>
      </c>
      <c r="L40" s="193"/>
      <c r="M40" s="194" t="s">
        <v>607</v>
      </c>
    </row>
    <row r="41" spans="1:13" s="186" customFormat="1" ht="100.5" customHeight="1">
      <c r="B41" s="187" t="s">
        <v>735</v>
      </c>
      <c r="C41" s="117">
        <v>36</v>
      </c>
      <c r="D41" s="198" t="s">
        <v>736</v>
      </c>
      <c r="E41" s="198">
        <v>75</v>
      </c>
      <c r="F41" s="199" t="s">
        <v>737</v>
      </c>
      <c r="G41" s="215" t="s">
        <v>733</v>
      </c>
      <c r="H41" s="200" t="s">
        <v>732</v>
      </c>
      <c r="I41" s="201"/>
      <c r="J41" s="191" t="s">
        <v>704</v>
      </c>
      <c r="K41" s="192" t="s">
        <v>738</v>
      </c>
      <c r="L41" s="192" t="s">
        <v>652</v>
      </c>
      <c r="M41" s="194" t="s">
        <v>607</v>
      </c>
    </row>
    <row r="42" spans="1:13" s="186" customFormat="1" ht="100.5" customHeight="1">
      <c r="B42" s="187" t="s">
        <v>739</v>
      </c>
      <c r="C42" s="117">
        <v>37</v>
      </c>
      <c r="D42" s="198" t="s">
        <v>736</v>
      </c>
      <c r="E42" s="198">
        <v>80</v>
      </c>
      <c r="F42" s="202" t="s">
        <v>740</v>
      </c>
      <c r="G42" s="215" t="s">
        <v>10</v>
      </c>
      <c r="H42" s="200" t="s">
        <v>732</v>
      </c>
      <c r="I42" s="201"/>
      <c r="J42" s="191" t="s">
        <v>660</v>
      </c>
      <c r="K42" s="196" t="s">
        <v>741</v>
      </c>
      <c r="L42" s="197"/>
      <c r="M42" s="194" t="s">
        <v>628</v>
      </c>
    </row>
    <row r="43" spans="1:13" s="186" customFormat="1" ht="104.25" customHeight="1">
      <c r="B43" s="195"/>
      <c r="C43" s="117">
        <v>38</v>
      </c>
      <c r="D43" s="216" t="s">
        <v>742</v>
      </c>
      <c r="E43" s="188" t="s">
        <v>702</v>
      </c>
      <c r="F43" s="202" t="s">
        <v>740</v>
      </c>
      <c r="G43" s="217" t="s">
        <v>10</v>
      </c>
      <c r="H43" s="217" t="s">
        <v>732</v>
      </c>
      <c r="I43" s="217"/>
      <c r="J43" s="217" t="s">
        <v>660</v>
      </c>
      <c r="K43" s="213" t="s">
        <v>743</v>
      </c>
      <c r="L43" s="197" t="s">
        <v>744</v>
      </c>
      <c r="M43" s="194" t="s">
        <v>607</v>
      </c>
    </row>
    <row r="44" spans="1:13" s="186" customFormat="1" ht="75" customHeight="1">
      <c r="B44" s="187" t="s">
        <v>745</v>
      </c>
      <c r="C44" s="117">
        <v>39</v>
      </c>
      <c r="D44" s="189" t="s">
        <v>706</v>
      </c>
      <c r="E44" s="208"/>
      <c r="F44" s="188"/>
      <c r="G44" s="217" t="s">
        <v>673</v>
      </c>
      <c r="H44" s="210"/>
      <c r="I44" s="192"/>
      <c r="J44" s="192"/>
      <c r="K44" s="192" t="s">
        <v>746</v>
      </c>
      <c r="L44" s="193" t="s">
        <v>730</v>
      </c>
      <c r="M44" s="194" t="s">
        <v>607</v>
      </c>
    </row>
    <row r="45" spans="1:13" s="136" customFormat="1" ht="111" customHeight="1">
      <c r="A45" s="137" t="s">
        <v>551</v>
      </c>
      <c r="B45" s="143" t="s">
        <v>747</v>
      </c>
      <c r="C45" s="117">
        <v>40</v>
      </c>
      <c r="D45" s="144" t="s">
        <v>623</v>
      </c>
      <c r="E45" s="145">
        <v>60</v>
      </c>
      <c r="F45" s="145" t="s">
        <v>702</v>
      </c>
      <c r="G45" s="139" t="s">
        <v>618</v>
      </c>
      <c r="H45" s="146" t="s">
        <v>625</v>
      </c>
      <c r="I45" s="132" t="s">
        <v>551</v>
      </c>
      <c r="J45" s="140"/>
      <c r="K45" s="114" t="s">
        <v>748</v>
      </c>
      <c r="L45" s="134"/>
      <c r="M45" s="135" t="s">
        <v>628</v>
      </c>
    </row>
    <row r="46" spans="1:13" s="126" customFormat="1" ht="74.25" customHeight="1">
      <c r="A46" s="125"/>
      <c r="B46" s="147" t="s">
        <v>749</v>
      </c>
      <c r="C46" s="117"/>
      <c r="D46" s="146"/>
      <c r="E46" s="132"/>
      <c r="F46" s="132"/>
      <c r="G46" s="132"/>
      <c r="H46" s="132"/>
      <c r="I46" s="132"/>
      <c r="J46" s="184" t="s">
        <v>750</v>
      </c>
      <c r="K46" s="185" t="s">
        <v>631</v>
      </c>
      <c r="L46" s="113"/>
      <c r="M46" s="142" t="s">
        <v>628</v>
      </c>
    </row>
    <row r="47" spans="1:13" s="186" customFormat="1" ht="120.75" customHeight="1">
      <c r="B47" s="187" t="s">
        <v>632</v>
      </c>
      <c r="C47" s="117">
        <v>41</v>
      </c>
      <c r="D47" s="189" t="s">
        <v>623</v>
      </c>
      <c r="E47" s="190" t="s">
        <v>633</v>
      </c>
      <c r="F47" s="190" t="s">
        <v>634</v>
      </c>
      <c r="G47" s="191" t="s">
        <v>10</v>
      </c>
      <c r="H47" s="190" t="s">
        <v>635</v>
      </c>
      <c r="I47" s="190" t="s">
        <v>636</v>
      </c>
      <c r="J47" s="192" t="s">
        <v>637</v>
      </c>
      <c r="K47" s="192" t="s">
        <v>638</v>
      </c>
      <c r="L47" s="193" t="s">
        <v>639</v>
      </c>
      <c r="M47" s="194" t="s">
        <v>607</v>
      </c>
    </row>
    <row r="48" spans="1:13" s="186" customFormat="1" ht="98.25" customHeight="1">
      <c r="B48" s="195" t="s">
        <v>551</v>
      </c>
      <c r="C48" s="117">
        <v>42</v>
      </c>
      <c r="D48" s="189" t="s">
        <v>640</v>
      </c>
      <c r="E48" s="190">
        <v>15</v>
      </c>
      <c r="F48" s="190" t="s">
        <v>641</v>
      </c>
      <c r="G48" s="191" t="s">
        <v>10</v>
      </c>
      <c r="H48" s="190" t="s">
        <v>635</v>
      </c>
      <c r="I48" s="190" t="s">
        <v>636</v>
      </c>
      <c r="J48" s="192" t="s">
        <v>642</v>
      </c>
      <c r="K48" s="192" t="s">
        <v>643</v>
      </c>
      <c r="L48" s="192" t="s">
        <v>644</v>
      </c>
      <c r="M48" s="194" t="s">
        <v>607</v>
      </c>
    </row>
    <row r="49" spans="2:13" s="186" customFormat="1" ht="98.25" customHeight="1">
      <c r="B49" s="195" t="s">
        <v>551</v>
      </c>
      <c r="C49" s="117">
        <v>43</v>
      </c>
      <c r="D49" s="189" t="s">
        <v>640</v>
      </c>
      <c r="E49" s="190" t="s">
        <v>645</v>
      </c>
      <c r="F49" s="190"/>
      <c r="G49" s="191" t="s">
        <v>10</v>
      </c>
      <c r="H49" s="190" t="s">
        <v>635</v>
      </c>
      <c r="I49" s="190" t="s">
        <v>636</v>
      </c>
      <c r="J49" s="192" t="s">
        <v>642</v>
      </c>
      <c r="K49" s="192" t="s">
        <v>646</v>
      </c>
      <c r="L49" s="192"/>
      <c r="M49" s="194" t="s">
        <v>628</v>
      </c>
    </row>
    <row r="50" spans="2:13" s="186" customFormat="1" ht="98.25" customHeight="1">
      <c r="B50" s="195" t="s">
        <v>551</v>
      </c>
      <c r="C50" s="117">
        <v>44</v>
      </c>
      <c r="D50" s="189" t="s">
        <v>640</v>
      </c>
      <c r="E50" s="190" t="s">
        <v>647</v>
      </c>
      <c r="F50" s="190" t="s">
        <v>648</v>
      </c>
      <c r="G50" s="192" t="s">
        <v>642</v>
      </c>
      <c r="H50" s="192" t="s">
        <v>649</v>
      </c>
      <c r="I50" s="192" t="s">
        <v>650</v>
      </c>
      <c r="J50" s="192" t="s">
        <v>10</v>
      </c>
      <c r="K50" s="192" t="s">
        <v>651</v>
      </c>
      <c r="L50" s="192" t="s">
        <v>652</v>
      </c>
      <c r="M50" s="194" t="s">
        <v>607</v>
      </c>
    </row>
    <row r="51" spans="2:13" s="186" customFormat="1" ht="55.5" customHeight="1">
      <c r="B51" s="195"/>
      <c r="C51" s="117">
        <v>45</v>
      </c>
      <c r="D51" s="189"/>
      <c r="E51" s="190" t="s">
        <v>653</v>
      </c>
      <c r="F51" s="190"/>
      <c r="G51" s="192" t="s">
        <v>10</v>
      </c>
      <c r="H51" s="192" t="s">
        <v>654</v>
      </c>
      <c r="I51" s="192" t="s">
        <v>650</v>
      </c>
      <c r="J51" s="192" t="s">
        <v>655</v>
      </c>
      <c r="K51" s="196" t="s">
        <v>656</v>
      </c>
      <c r="L51" s="193"/>
      <c r="M51" s="194" t="s">
        <v>628</v>
      </c>
    </row>
    <row r="52" spans="2:13" s="186" customFormat="1" ht="101.25" customHeight="1">
      <c r="B52" s="195"/>
      <c r="C52" s="117">
        <v>46</v>
      </c>
      <c r="D52" s="189" t="s">
        <v>623</v>
      </c>
      <c r="E52" s="190">
        <v>260</v>
      </c>
      <c r="F52" s="190" t="s">
        <v>657</v>
      </c>
      <c r="G52" s="192" t="s">
        <v>10</v>
      </c>
      <c r="H52" s="192" t="s">
        <v>658</v>
      </c>
      <c r="I52" s="192" t="s">
        <v>659</v>
      </c>
      <c r="J52" s="192" t="s">
        <v>660</v>
      </c>
      <c r="K52" s="196" t="s">
        <v>661</v>
      </c>
      <c r="L52" s="197" t="s">
        <v>662</v>
      </c>
      <c r="M52" s="194" t="s">
        <v>607</v>
      </c>
    </row>
    <row r="53" spans="2:13" s="186" customFormat="1" ht="101.25" customHeight="1">
      <c r="B53" s="195"/>
      <c r="C53" s="117">
        <v>47</v>
      </c>
      <c r="D53" s="189" t="s">
        <v>623</v>
      </c>
      <c r="E53" s="190">
        <v>260</v>
      </c>
      <c r="F53" s="190" t="s">
        <v>657</v>
      </c>
      <c r="G53" s="192" t="s">
        <v>10</v>
      </c>
      <c r="H53" s="192" t="s">
        <v>663</v>
      </c>
      <c r="I53" s="192" t="s">
        <v>664</v>
      </c>
      <c r="J53" s="192" t="s">
        <v>660</v>
      </c>
      <c r="K53" s="196" t="s">
        <v>665</v>
      </c>
      <c r="L53" s="193" t="s">
        <v>666</v>
      </c>
      <c r="M53" s="194" t="s">
        <v>607</v>
      </c>
    </row>
    <row r="54" spans="2:13" s="186" customFormat="1" ht="101.25" customHeight="1">
      <c r="B54" s="195"/>
      <c r="C54" s="117">
        <v>48</v>
      </c>
      <c r="D54" s="189" t="s">
        <v>623</v>
      </c>
      <c r="E54" s="190">
        <v>120</v>
      </c>
      <c r="F54" s="190" t="s">
        <v>667</v>
      </c>
      <c r="G54" s="192" t="s">
        <v>10</v>
      </c>
      <c r="H54" s="192" t="s">
        <v>658</v>
      </c>
      <c r="I54" s="192" t="s">
        <v>659</v>
      </c>
      <c r="J54" s="192" t="s">
        <v>618</v>
      </c>
      <c r="K54" s="196" t="s">
        <v>668</v>
      </c>
      <c r="L54" s="193" t="s">
        <v>669</v>
      </c>
      <c r="M54" s="194" t="s">
        <v>607</v>
      </c>
    </row>
    <row r="55" spans="2:13" s="186" customFormat="1" ht="101.25" customHeight="1">
      <c r="B55" s="195"/>
      <c r="C55" s="117">
        <v>49</v>
      </c>
      <c r="D55" s="189" t="s">
        <v>623</v>
      </c>
      <c r="E55" s="190">
        <v>120</v>
      </c>
      <c r="F55" s="190" t="s">
        <v>667</v>
      </c>
      <c r="G55" s="192" t="s">
        <v>10</v>
      </c>
      <c r="H55" s="192" t="s">
        <v>663</v>
      </c>
      <c r="I55" s="192" t="s">
        <v>664</v>
      </c>
      <c r="J55" s="192" t="s">
        <v>618</v>
      </c>
      <c r="K55" s="196" t="s">
        <v>670</v>
      </c>
      <c r="L55" s="193" t="s">
        <v>671</v>
      </c>
      <c r="M55" s="194" t="s">
        <v>607</v>
      </c>
    </row>
    <row r="56" spans="2:13" s="186" customFormat="1" ht="82.5" customHeight="1">
      <c r="B56" s="187" t="s">
        <v>672</v>
      </c>
      <c r="C56" s="117">
        <v>50</v>
      </c>
      <c r="D56" s="198" t="s">
        <v>640</v>
      </c>
      <c r="E56" s="198"/>
      <c r="F56" s="199"/>
      <c r="G56" s="200" t="s">
        <v>673</v>
      </c>
      <c r="H56" s="200"/>
      <c r="I56" s="201"/>
      <c r="J56" s="191"/>
      <c r="K56" s="192" t="s">
        <v>674</v>
      </c>
      <c r="L56" s="193" t="s">
        <v>675</v>
      </c>
      <c r="M56" s="194" t="s">
        <v>607</v>
      </c>
    </row>
    <row r="57" spans="2:13" s="186" customFormat="1" ht="78" customHeight="1">
      <c r="B57" s="187" t="s">
        <v>676</v>
      </c>
      <c r="C57" s="117">
        <v>51</v>
      </c>
      <c r="D57" s="189" t="s">
        <v>623</v>
      </c>
      <c r="E57" s="190">
        <v>130</v>
      </c>
      <c r="F57" s="190" t="s">
        <v>677</v>
      </c>
      <c r="G57" s="192" t="s">
        <v>10</v>
      </c>
      <c r="H57" s="192" t="s">
        <v>654</v>
      </c>
      <c r="I57" s="192" t="s">
        <v>650</v>
      </c>
      <c r="J57" s="192" t="s">
        <v>618</v>
      </c>
      <c r="K57" s="192" t="s">
        <v>678</v>
      </c>
      <c r="L57" s="192"/>
      <c r="M57" s="194" t="s">
        <v>607</v>
      </c>
    </row>
    <row r="58" spans="2:13" s="186" customFormat="1" ht="78" customHeight="1">
      <c r="B58" s="195"/>
      <c r="C58" s="117">
        <v>52</v>
      </c>
      <c r="D58" s="189" t="s">
        <v>623</v>
      </c>
      <c r="E58" s="190">
        <v>140</v>
      </c>
      <c r="F58" s="190" t="s">
        <v>679</v>
      </c>
      <c r="G58" s="192" t="s">
        <v>10</v>
      </c>
      <c r="H58" s="192" t="s">
        <v>654</v>
      </c>
      <c r="I58" s="192" t="s">
        <v>650</v>
      </c>
      <c r="J58" s="192" t="s">
        <v>618</v>
      </c>
      <c r="K58" s="192" t="s">
        <v>680</v>
      </c>
      <c r="L58" s="192"/>
      <c r="M58" s="194" t="s">
        <v>607</v>
      </c>
    </row>
    <row r="59" spans="2:13" s="186" customFormat="1" ht="52.5" customHeight="1">
      <c r="B59" s="195"/>
      <c r="C59" s="117">
        <v>53</v>
      </c>
      <c r="D59" s="189" t="s">
        <v>623</v>
      </c>
      <c r="E59" s="190">
        <v>150</v>
      </c>
      <c r="F59" s="190" t="s">
        <v>681</v>
      </c>
      <c r="G59" s="192" t="s">
        <v>618</v>
      </c>
      <c r="H59" s="192" t="s">
        <v>682</v>
      </c>
      <c r="I59" s="190" t="s">
        <v>636</v>
      </c>
      <c r="J59" s="192" t="s">
        <v>10</v>
      </c>
      <c r="K59" s="192" t="s">
        <v>683</v>
      </c>
      <c r="L59" s="192" t="s">
        <v>652</v>
      </c>
      <c r="M59" s="194" t="s">
        <v>607</v>
      </c>
    </row>
    <row r="60" spans="2:13" s="186" customFormat="1" ht="52.5" customHeight="1">
      <c r="B60" s="195"/>
      <c r="C60" s="117">
        <v>54</v>
      </c>
      <c r="D60" s="189" t="s">
        <v>623</v>
      </c>
      <c r="E60" s="202" t="s">
        <v>684</v>
      </c>
      <c r="F60" s="190"/>
      <c r="G60" s="192" t="s">
        <v>10</v>
      </c>
      <c r="H60" s="192" t="s">
        <v>635</v>
      </c>
      <c r="I60" s="190" t="s">
        <v>636</v>
      </c>
      <c r="J60" s="192" t="s">
        <v>685</v>
      </c>
      <c r="K60" s="196" t="s">
        <v>686</v>
      </c>
      <c r="L60" s="193"/>
      <c r="M60" s="194" t="s">
        <v>628</v>
      </c>
    </row>
    <row r="61" spans="2:13" s="186" customFormat="1" ht="128.25" customHeight="1">
      <c r="B61" s="195"/>
      <c r="C61" s="117">
        <v>55</v>
      </c>
      <c r="D61" s="189" t="s">
        <v>623</v>
      </c>
      <c r="E61" s="190">
        <v>280</v>
      </c>
      <c r="F61" s="190" t="s">
        <v>687</v>
      </c>
      <c r="G61" s="192" t="s">
        <v>10</v>
      </c>
      <c r="H61" s="190" t="s">
        <v>635</v>
      </c>
      <c r="I61" s="190" t="s">
        <v>636</v>
      </c>
      <c r="J61" s="192" t="s">
        <v>660</v>
      </c>
      <c r="K61" s="196" t="s">
        <v>688</v>
      </c>
      <c r="L61" s="193" t="s">
        <v>689</v>
      </c>
      <c r="M61" s="194" t="s">
        <v>607</v>
      </c>
    </row>
    <row r="62" spans="2:13" s="186" customFormat="1" ht="128.25" customHeight="1">
      <c r="B62" s="195"/>
      <c r="C62" s="117">
        <v>56</v>
      </c>
      <c r="D62" s="189" t="s">
        <v>623</v>
      </c>
      <c r="E62" s="190">
        <v>290</v>
      </c>
      <c r="F62" s="190" t="s">
        <v>690</v>
      </c>
      <c r="G62" s="192" t="s">
        <v>10</v>
      </c>
      <c r="H62" s="192" t="s">
        <v>635</v>
      </c>
      <c r="I62" s="190" t="s">
        <v>636</v>
      </c>
      <c r="J62" s="192" t="s">
        <v>660</v>
      </c>
      <c r="K62" s="196" t="s">
        <v>691</v>
      </c>
      <c r="L62" s="197" t="s">
        <v>692</v>
      </c>
      <c r="M62" s="194" t="s">
        <v>607</v>
      </c>
    </row>
    <row r="63" spans="2:13" s="186" customFormat="1" ht="103.5" customHeight="1">
      <c r="B63" s="187" t="s">
        <v>693</v>
      </c>
      <c r="C63" s="117">
        <v>57</v>
      </c>
      <c r="D63" s="189" t="s">
        <v>623</v>
      </c>
      <c r="E63" s="203">
        <v>210</v>
      </c>
      <c r="F63" s="190" t="s">
        <v>634</v>
      </c>
      <c r="G63" s="191" t="s">
        <v>10</v>
      </c>
      <c r="H63" s="190" t="s">
        <v>635</v>
      </c>
      <c r="I63" s="190" t="s">
        <v>636</v>
      </c>
      <c r="J63" s="192" t="s">
        <v>694</v>
      </c>
      <c r="K63" s="192" t="s">
        <v>695</v>
      </c>
      <c r="L63" s="193" t="s">
        <v>696</v>
      </c>
      <c r="M63" s="194" t="s">
        <v>607</v>
      </c>
    </row>
    <row r="64" spans="2:13" s="186" customFormat="1" ht="60.75" customHeight="1">
      <c r="B64" s="204" t="s">
        <v>697</v>
      </c>
      <c r="C64" s="117">
        <v>58</v>
      </c>
      <c r="D64" s="205" t="s">
        <v>623</v>
      </c>
      <c r="E64" s="188">
        <v>220</v>
      </c>
      <c r="F64" s="190" t="s">
        <v>634</v>
      </c>
      <c r="G64" s="200" t="s">
        <v>618</v>
      </c>
      <c r="H64" s="190" t="s">
        <v>635</v>
      </c>
      <c r="I64" s="190" t="s">
        <v>636</v>
      </c>
      <c r="J64" s="192" t="s">
        <v>698</v>
      </c>
      <c r="K64" s="192" t="s">
        <v>699</v>
      </c>
      <c r="L64" s="193"/>
      <c r="M64" s="194" t="s">
        <v>607</v>
      </c>
    </row>
    <row r="65" spans="2:13" s="186" customFormat="1" ht="84" customHeight="1">
      <c r="B65" s="187" t="s">
        <v>700</v>
      </c>
      <c r="C65" s="117">
        <v>59</v>
      </c>
      <c r="D65" s="206" t="s">
        <v>701</v>
      </c>
      <c r="E65" s="188" t="s">
        <v>702</v>
      </c>
      <c r="F65" s="198"/>
      <c r="G65" s="200" t="s">
        <v>698</v>
      </c>
      <c r="H65" s="207" t="s">
        <v>703</v>
      </c>
      <c r="I65" s="190"/>
      <c r="J65" s="192" t="s">
        <v>704</v>
      </c>
      <c r="K65" s="192" t="s">
        <v>705</v>
      </c>
      <c r="L65" s="192" t="s">
        <v>652</v>
      </c>
      <c r="M65" s="194" t="s">
        <v>607</v>
      </c>
    </row>
    <row r="66" spans="2:13" s="186" customFormat="1" ht="75" customHeight="1">
      <c r="B66" s="195"/>
      <c r="C66" s="117">
        <v>60</v>
      </c>
      <c r="D66" s="189" t="s">
        <v>706</v>
      </c>
      <c r="E66" s="208" t="s">
        <v>702</v>
      </c>
      <c r="F66" s="199"/>
      <c r="G66" s="200" t="s">
        <v>10</v>
      </c>
      <c r="H66" s="207" t="s">
        <v>703</v>
      </c>
      <c r="I66" s="192"/>
      <c r="J66" s="196" t="s">
        <v>12</v>
      </c>
      <c r="K66" s="196" t="s">
        <v>707</v>
      </c>
      <c r="L66" s="193"/>
      <c r="M66" s="194" t="s">
        <v>628</v>
      </c>
    </row>
    <row r="67" spans="2:13" s="186" customFormat="1" ht="84" customHeight="1">
      <c r="B67" s="195"/>
      <c r="C67" s="117">
        <v>61</v>
      </c>
      <c r="D67" s="205" t="s">
        <v>706</v>
      </c>
      <c r="E67" s="188" t="s">
        <v>702</v>
      </c>
      <c r="F67" s="198"/>
      <c r="G67" s="200" t="s">
        <v>10</v>
      </c>
      <c r="H67" s="207" t="s">
        <v>703</v>
      </c>
      <c r="I67" s="192"/>
      <c r="J67" s="192" t="s">
        <v>12</v>
      </c>
      <c r="K67" s="192" t="s">
        <v>708</v>
      </c>
      <c r="L67" s="193" t="s">
        <v>709</v>
      </c>
      <c r="M67" s="194" t="s">
        <v>607</v>
      </c>
    </row>
    <row r="68" spans="2:13" s="186" customFormat="1" ht="57" customHeight="1">
      <c r="B68" s="187" t="s">
        <v>710</v>
      </c>
      <c r="C68" s="117">
        <v>62</v>
      </c>
      <c r="D68" s="206" t="s">
        <v>701</v>
      </c>
      <c r="E68" s="188" t="s">
        <v>702</v>
      </c>
      <c r="F68" s="198"/>
      <c r="G68" s="200" t="s">
        <v>698</v>
      </c>
      <c r="H68" s="207" t="s">
        <v>711</v>
      </c>
      <c r="I68" s="190"/>
      <c r="J68" s="192" t="s">
        <v>704</v>
      </c>
      <c r="K68" s="192" t="s">
        <v>712</v>
      </c>
      <c r="L68" s="192" t="s">
        <v>652</v>
      </c>
      <c r="M68" s="194" t="s">
        <v>607</v>
      </c>
    </row>
    <row r="69" spans="2:13" s="186" customFormat="1" ht="75" customHeight="1">
      <c r="B69" s="195"/>
      <c r="C69" s="117">
        <v>63</v>
      </c>
      <c r="D69" s="189" t="s">
        <v>706</v>
      </c>
      <c r="E69" s="208" t="s">
        <v>702</v>
      </c>
      <c r="F69" s="199"/>
      <c r="G69" s="200" t="s">
        <v>10</v>
      </c>
      <c r="H69" s="207" t="s">
        <v>711</v>
      </c>
      <c r="I69" s="192"/>
      <c r="J69" s="196" t="s">
        <v>660</v>
      </c>
      <c r="K69" s="196" t="s">
        <v>713</v>
      </c>
      <c r="L69" s="193"/>
      <c r="M69" s="194" t="s">
        <v>628</v>
      </c>
    </row>
    <row r="70" spans="2:13" s="186" customFormat="1" ht="84" customHeight="1">
      <c r="B70" s="195"/>
      <c r="C70" s="117">
        <v>64</v>
      </c>
      <c r="D70" s="205" t="s">
        <v>706</v>
      </c>
      <c r="E70" s="188" t="s">
        <v>702</v>
      </c>
      <c r="F70" s="198"/>
      <c r="G70" s="200" t="s">
        <v>10</v>
      </c>
      <c r="H70" s="207" t="s">
        <v>711</v>
      </c>
      <c r="I70" s="192"/>
      <c r="J70" s="192" t="s">
        <v>660</v>
      </c>
      <c r="K70" s="192" t="s">
        <v>714</v>
      </c>
      <c r="L70" s="193" t="s">
        <v>715</v>
      </c>
      <c r="M70" s="194" t="s">
        <v>607</v>
      </c>
    </row>
    <row r="71" spans="2:13" s="186" customFormat="1" ht="96.75" customHeight="1">
      <c r="B71" s="187" t="s">
        <v>716</v>
      </c>
      <c r="C71" s="117">
        <v>65</v>
      </c>
      <c r="D71" s="189" t="s">
        <v>706</v>
      </c>
      <c r="E71" s="208">
        <v>105</v>
      </c>
      <c r="F71" s="209" t="s">
        <v>717</v>
      </c>
      <c r="G71" s="200" t="s">
        <v>698</v>
      </c>
      <c r="H71" s="210" t="s">
        <v>718</v>
      </c>
      <c r="I71" s="211"/>
      <c r="J71" s="192" t="s">
        <v>10</v>
      </c>
      <c r="K71" s="192" t="s">
        <v>719</v>
      </c>
      <c r="L71" s="192" t="s">
        <v>652</v>
      </c>
      <c r="M71" s="194" t="s">
        <v>607</v>
      </c>
    </row>
    <row r="72" spans="2:13" s="186" customFormat="1" ht="75" customHeight="1">
      <c r="B72" s="195"/>
      <c r="C72" s="117">
        <v>66</v>
      </c>
      <c r="D72" s="189" t="s">
        <v>706</v>
      </c>
      <c r="E72" s="208">
        <v>85</v>
      </c>
      <c r="F72" s="199"/>
      <c r="G72" s="200" t="s">
        <v>10</v>
      </c>
      <c r="H72" s="210" t="s">
        <v>718</v>
      </c>
      <c r="I72" s="192"/>
      <c r="J72" s="196" t="s">
        <v>720</v>
      </c>
      <c r="K72" s="196" t="s">
        <v>721</v>
      </c>
      <c r="L72" s="193"/>
      <c r="M72" s="194" t="s">
        <v>628</v>
      </c>
    </row>
    <row r="73" spans="2:13" s="186" customFormat="1" ht="94.5" customHeight="1">
      <c r="B73" s="195"/>
      <c r="C73" s="117">
        <v>67</v>
      </c>
      <c r="D73" s="189" t="s">
        <v>706</v>
      </c>
      <c r="E73" s="212" t="s">
        <v>702</v>
      </c>
      <c r="F73" s="199"/>
      <c r="G73" s="200" t="s">
        <v>10</v>
      </c>
      <c r="H73" s="213" t="s">
        <v>722</v>
      </c>
      <c r="I73" s="192"/>
      <c r="J73" s="192" t="s">
        <v>660</v>
      </c>
      <c r="K73" s="196" t="s">
        <v>723</v>
      </c>
      <c r="L73" s="193" t="s">
        <v>724</v>
      </c>
      <c r="M73" s="194" t="s">
        <v>607</v>
      </c>
    </row>
    <row r="74" spans="2:13" s="186" customFormat="1" ht="113.25" customHeight="1">
      <c r="B74" s="195"/>
      <c r="C74" s="117">
        <v>68</v>
      </c>
      <c r="D74" s="205" t="s">
        <v>706</v>
      </c>
      <c r="E74" s="188" t="s">
        <v>702</v>
      </c>
      <c r="F74" s="198"/>
      <c r="G74" s="200" t="s">
        <v>10</v>
      </c>
      <c r="H74" s="213" t="s">
        <v>725</v>
      </c>
      <c r="I74" s="192"/>
      <c r="J74" s="192" t="s">
        <v>12</v>
      </c>
      <c r="K74" s="192" t="s">
        <v>726</v>
      </c>
      <c r="L74" s="197" t="s">
        <v>727</v>
      </c>
      <c r="M74" s="194" t="s">
        <v>607</v>
      </c>
    </row>
    <row r="75" spans="2:13" s="186" customFormat="1" ht="75" customHeight="1">
      <c r="B75" s="187" t="s">
        <v>728</v>
      </c>
      <c r="C75" s="117">
        <v>69</v>
      </c>
      <c r="D75" s="189" t="s">
        <v>706</v>
      </c>
      <c r="E75" s="208"/>
      <c r="F75" s="199"/>
      <c r="G75" s="200" t="s">
        <v>673</v>
      </c>
      <c r="H75" s="210"/>
      <c r="I75" s="192"/>
      <c r="J75" s="192"/>
      <c r="K75" s="192" t="s">
        <v>729</v>
      </c>
      <c r="L75" s="193" t="s">
        <v>730</v>
      </c>
      <c r="M75" s="194" t="s">
        <v>607</v>
      </c>
    </row>
    <row r="76" spans="2:13" s="186" customFormat="1" ht="40.5" customHeight="1">
      <c r="B76" s="195"/>
      <c r="C76" s="117">
        <v>70</v>
      </c>
      <c r="D76" s="206" t="s">
        <v>701</v>
      </c>
      <c r="E76" s="214">
        <v>115</v>
      </c>
      <c r="F76" s="199" t="s">
        <v>731</v>
      </c>
      <c r="G76" s="200" t="s">
        <v>698</v>
      </c>
      <c r="H76" s="207" t="s">
        <v>732</v>
      </c>
      <c r="I76" s="190"/>
      <c r="J76" s="192" t="s">
        <v>733</v>
      </c>
      <c r="K76" s="192" t="s">
        <v>734</v>
      </c>
      <c r="L76" s="193"/>
      <c r="M76" s="194" t="s">
        <v>607</v>
      </c>
    </row>
    <row r="77" spans="2:13" s="186" customFormat="1" ht="100.5" customHeight="1">
      <c r="B77" s="187" t="s">
        <v>735</v>
      </c>
      <c r="C77" s="117">
        <v>71</v>
      </c>
      <c r="D77" s="198" t="s">
        <v>736</v>
      </c>
      <c r="E77" s="198">
        <v>75</v>
      </c>
      <c r="F77" s="199" t="s">
        <v>737</v>
      </c>
      <c r="G77" s="215" t="s">
        <v>733</v>
      </c>
      <c r="H77" s="200" t="s">
        <v>732</v>
      </c>
      <c r="I77" s="201"/>
      <c r="J77" s="191" t="s">
        <v>704</v>
      </c>
      <c r="K77" s="192" t="s">
        <v>738</v>
      </c>
      <c r="L77" s="192" t="s">
        <v>652</v>
      </c>
      <c r="M77" s="194" t="s">
        <v>607</v>
      </c>
    </row>
    <row r="78" spans="2:13" s="186" customFormat="1" ht="100.5" customHeight="1">
      <c r="B78" s="187" t="s">
        <v>739</v>
      </c>
      <c r="C78" s="117">
        <v>72</v>
      </c>
      <c r="D78" s="198" t="s">
        <v>736</v>
      </c>
      <c r="E78" s="198">
        <v>80</v>
      </c>
      <c r="F78" s="202" t="s">
        <v>740</v>
      </c>
      <c r="G78" s="215" t="s">
        <v>10</v>
      </c>
      <c r="H78" s="200" t="s">
        <v>732</v>
      </c>
      <c r="I78" s="201"/>
      <c r="J78" s="191" t="s">
        <v>660</v>
      </c>
      <c r="K78" s="196" t="s">
        <v>741</v>
      </c>
      <c r="L78" s="197"/>
      <c r="M78" s="194" t="s">
        <v>628</v>
      </c>
    </row>
    <row r="79" spans="2:13" s="186" customFormat="1" ht="104.25" customHeight="1">
      <c r="B79" s="195"/>
      <c r="C79" s="117">
        <v>73</v>
      </c>
      <c r="D79" s="216" t="s">
        <v>742</v>
      </c>
      <c r="E79" s="188" t="s">
        <v>702</v>
      </c>
      <c r="F79" s="202" t="s">
        <v>740</v>
      </c>
      <c r="G79" s="217" t="s">
        <v>10</v>
      </c>
      <c r="H79" s="217" t="s">
        <v>732</v>
      </c>
      <c r="I79" s="217"/>
      <c r="J79" s="217" t="s">
        <v>660</v>
      </c>
      <c r="K79" s="213" t="s">
        <v>743</v>
      </c>
      <c r="L79" s="197" t="s">
        <v>744</v>
      </c>
      <c r="M79" s="194" t="s">
        <v>607</v>
      </c>
    </row>
    <row r="80" spans="2:13" s="186" customFormat="1" ht="75" customHeight="1">
      <c r="B80" s="187" t="s">
        <v>745</v>
      </c>
      <c r="C80" s="117">
        <v>74</v>
      </c>
      <c r="D80" s="189" t="s">
        <v>706</v>
      </c>
      <c r="E80" s="208"/>
      <c r="F80" s="188"/>
      <c r="G80" s="217" t="s">
        <v>673</v>
      </c>
      <c r="H80" s="210"/>
      <c r="I80" s="192"/>
      <c r="J80" s="192"/>
      <c r="K80" s="192" t="s">
        <v>746</v>
      </c>
      <c r="L80" s="193" t="s">
        <v>730</v>
      </c>
      <c r="M80" s="194" t="s">
        <v>607</v>
      </c>
    </row>
    <row r="81" spans="1:13" s="136" customFormat="1" ht="91.5" customHeight="1">
      <c r="A81" s="137" t="s">
        <v>551</v>
      </c>
      <c r="B81" s="143" t="s">
        <v>751</v>
      </c>
      <c r="C81" s="120">
        <v>75</v>
      </c>
      <c r="D81" s="144" t="s">
        <v>623</v>
      </c>
      <c r="E81" s="145">
        <v>60</v>
      </c>
      <c r="F81" s="145" t="s">
        <v>702</v>
      </c>
      <c r="G81" s="139" t="s">
        <v>618</v>
      </c>
      <c r="H81" s="146" t="s">
        <v>625</v>
      </c>
      <c r="I81" s="132" t="s">
        <v>551</v>
      </c>
      <c r="J81" s="140"/>
      <c r="K81" s="114" t="s">
        <v>752</v>
      </c>
      <c r="L81" s="134"/>
      <c r="M81" s="135" t="s">
        <v>628</v>
      </c>
    </row>
    <row r="82" spans="1:13" s="126" customFormat="1" ht="74.25" customHeight="1">
      <c r="A82" s="125"/>
      <c r="B82" s="147" t="s">
        <v>753</v>
      </c>
      <c r="C82" s="117"/>
      <c r="D82" s="146"/>
      <c r="E82" s="132"/>
      <c r="F82" s="132"/>
      <c r="G82" s="132"/>
      <c r="H82" s="132"/>
      <c r="I82" s="132"/>
      <c r="J82" s="184" t="s">
        <v>754</v>
      </c>
      <c r="K82" s="185" t="s">
        <v>631</v>
      </c>
      <c r="L82" s="113"/>
      <c r="M82" s="142" t="s">
        <v>628</v>
      </c>
    </row>
    <row r="83" spans="1:13" s="186" customFormat="1" ht="120.75" customHeight="1">
      <c r="B83" s="187" t="s">
        <v>632</v>
      </c>
      <c r="C83" s="117">
        <v>76</v>
      </c>
      <c r="D83" s="189" t="s">
        <v>623</v>
      </c>
      <c r="E83" s="190" t="s">
        <v>633</v>
      </c>
      <c r="F83" s="190" t="s">
        <v>634</v>
      </c>
      <c r="G83" s="191" t="s">
        <v>10</v>
      </c>
      <c r="H83" s="190" t="s">
        <v>635</v>
      </c>
      <c r="I83" s="190" t="s">
        <v>636</v>
      </c>
      <c r="J83" s="192" t="s">
        <v>637</v>
      </c>
      <c r="K83" s="192" t="s">
        <v>638</v>
      </c>
      <c r="L83" s="193" t="s">
        <v>639</v>
      </c>
      <c r="M83" s="194" t="s">
        <v>607</v>
      </c>
    </row>
    <row r="84" spans="1:13" s="186" customFormat="1" ht="98.25" customHeight="1">
      <c r="B84" s="195" t="s">
        <v>551</v>
      </c>
      <c r="C84" s="117">
        <v>77</v>
      </c>
      <c r="D84" s="189" t="s">
        <v>640</v>
      </c>
      <c r="E84" s="190">
        <v>15</v>
      </c>
      <c r="F84" s="190" t="s">
        <v>641</v>
      </c>
      <c r="G84" s="191" t="s">
        <v>10</v>
      </c>
      <c r="H84" s="190" t="s">
        <v>635</v>
      </c>
      <c r="I84" s="190" t="s">
        <v>636</v>
      </c>
      <c r="J84" s="192" t="s">
        <v>642</v>
      </c>
      <c r="K84" s="192" t="s">
        <v>643</v>
      </c>
      <c r="L84" s="192" t="s">
        <v>644</v>
      </c>
      <c r="M84" s="194" t="s">
        <v>607</v>
      </c>
    </row>
    <row r="85" spans="1:13" s="186" customFormat="1" ht="98.25" customHeight="1">
      <c r="B85" s="195" t="s">
        <v>551</v>
      </c>
      <c r="C85" s="117">
        <v>78</v>
      </c>
      <c r="D85" s="189" t="s">
        <v>640</v>
      </c>
      <c r="E85" s="190" t="s">
        <v>645</v>
      </c>
      <c r="F85" s="190"/>
      <c r="G85" s="191" t="s">
        <v>10</v>
      </c>
      <c r="H85" s="190" t="s">
        <v>635</v>
      </c>
      <c r="I85" s="190" t="s">
        <v>636</v>
      </c>
      <c r="J85" s="192" t="s">
        <v>642</v>
      </c>
      <c r="K85" s="192" t="s">
        <v>646</v>
      </c>
      <c r="L85" s="192"/>
      <c r="M85" s="194" t="s">
        <v>628</v>
      </c>
    </row>
    <row r="86" spans="1:13" s="186" customFormat="1" ht="98.25" customHeight="1">
      <c r="B86" s="195" t="s">
        <v>551</v>
      </c>
      <c r="C86" s="117">
        <v>79</v>
      </c>
      <c r="D86" s="189" t="s">
        <v>640</v>
      </c>
      <c r="E86" s="190" t="s">
        <v>647</v>
      </c>
      <c r="F86" s="190" t="s">
        <v>648</v>
      </c>
      <c r="G86" s="192" t="s">
        <v>642</v>
      </c>
      <c r="H86" s="192" t="s">
        <v>649</v>
      </c>
      <c r="I86" s="192" t="s">
        <v>650</v>
      </c>
      <c r="J86" s="192" t="s">
        <v>10</v>
      </c>
      <c r="K86" s="192" t="s">
        <v>651</v>
      </c>
      <c r="L86" s="192" t="s">
        <v>652</v>
      </c>
      <c r="M86" s="194" t="s">
        <v>607</v>
      </c>
    </row>
    <row r="87" spans="1:13" s="186" customFormat="1" ht="55.5" customHeight="1">
      <c r="B87" s="195"/>
      <c r="C87" s="117">
        <v>80</v>
      </c>
      <c r="D87" s="189"/>
      <c r="E87" s="190" t="s">
        <v>653</v>
      </c>
      <c r="F87" s="190"/>
      <c r="G87" s="192" t="s">
        <v>10</v>
      </c>
      <c r="H87" s="192" t="s">
        <v>654</v>
      </c>
      <c r="I87" s="192" t="s">
        <v>650</v>
      </c>
      <c r="J87" s="192" t="s">
        <v>655</v>
      </c>
      <c r="K87" s="196" t="s">
        <v>656</v>
      </c>
      <c r="L87" s="193"/>
      <c r="M87" s="194" t="s">
        <v>628</v>
      </c>
    </row>
    <row r="88" spans="1:13" s="186" customFormat="1" ht="101.25" customHeight="1">
      <c r="B88" s="195"/>
      <c r="C88" s="117">
        <v>81</v>
      </c>
      <c r="D88" s="189" t="s">
        <v>623</v>
      </c>
      <c r="E88" s="190">
        <v>260</v>
      </c>
      <c r="F88" s="190" t="s">
        <v>657</v>
      </c>
      <c r="G88" s="192" t="s">
        <v>10</v>
      </c>
      <c r="H88" s="192" t="s">
        <v>658</v>
      </c>
      <c r="I88" s="192" t="s">
        <v>659</v>
      </c>
      <c r="J88" s="192" t="s">
        <v>660</v>
      </c>
      <c r="K88" s="196" t="s">
        <v>661</v>
      </c>
      <c r="L88" s="197" t="s">
        <v>662</v>
      </c>
      <c r="M88" s="194" t="s">
        <v>607</v>
      </c>
    </row>
    <row r="89" spans="1:13" s="186" customFormat="1" ht="101.25" customHeight="1">
      <c r="B89" s="195"/>
      <c r="C89" s="117">
        <v>82</v>
      </c>
      <c r="D89" s="189" t="s">
        <v>623</v>
      </c>
      <c r="E89" s="190">
        <v>260</v>
      </c>
      <c r="F89" s="190" t="s">
        <v>657</v>
      </c>
      <c r="G89" s="192" t="s">
        <v>10</v>
      </c>
      <c r="H89" s="192" t="s">
        <v>663</v>
      </c>
      <c r="I89" s="192" t="s">
        <v>664</v>
      </c>
      <c r="J89" s="192" t="s">
        <v>660</v>
      </c>
      <c r="K89" s="196" t="s">
        <v>665</v>
      </c>
      <c r="L89" s="193" t="s">
        <v>666</v>
      </c>
      <c r="M89" s="194" t="s">
        <v>607</v>
      </c>
    </row>
    <row r="90" spans="1:13" s="186" customFormat="1" ht="101.25" customHeight="1">
      <c r="B90" s="195"/>
      <c r="C90" s="117">
        <v>83</v>
      </c>
      <c r="D90" s="189" t="s">
        <v>623</v>
      </c>
      <c r="E90" s="190">
        <v>120</v>
      </c>
      <c r="F90" s="190" t="s">
        <v>667</v>
      </c>
      <c r="G90" s="192" t="s">
        <v>10</v>
      </c>
      <c r="H90" s="192" t="s">
        <v>658</v>
      </c>
      <c r="I90" s="192" t="s">
        <v>659</v>
      </c>
      <c r="J90" s="192" t="s">
        <v>618</v>
      </c>
      <c r="K90" s="196" t="s">
        <v>668</v>
      </c>
      <c r="L90" s="193" t="s">
        <v>669</v>
      </c>
      <c r="M90" s="194" t="s">
        <v>607</v>
      </c>
    </row>
    <row r="91" spans="1:13" s="186" customFormat="1" ht="101.25" customHeight="1">
      <c r="B91" s="195"/>
      <c r="C91" s="117">
        <v>84</v>
      </c>
      <c r="D91" s="189" t="s">
        <v>623</v>
      </c>
      <c r="E91" s="190">
        <v>120</v>
      </c>
      <c r="F91" s="190" t="s">
        <v>667</v>
      </c>
      <c r="G91" s="192" t="s">
        <v>10</v>
      </c>
      <c r="H91" s="192" t="s">
        <v>663</v>
      </c>
      <c r="I91" s="192" t="s">
        <v>664</v>
      </c>
      <c r="J91" s="192" t="s">
        <v>618</v>
      </c>
      <c r="K91" s="196" t="s">
        <v>670</v>
      </c>
      <c r="L91" s="193" t="s">
        <v>671</v>
      </c>
      <c r="M91" s="194" t="s">
        <v>607</v>
      </c>
    </row>
    <row r="92" spans="1:13" s="186" customFormat="1" ht="82.5" customHeight="1">
      <c r="B92" s="187" t="s">
        <v>672</v>
      </c>
      <c r="C92" s="117">
        <v>85</v>
      </c>
      <c r="D92" s="198" t="s">
        <v>640</v>
      </c>
      <c r="E92" s="198"/>
      <c r="F92" s="199"/>
      <c r="G92" s="200" t="s">
        <v>673</v>
      </c>
      <c r="H92" s="200"/>
      <c r="I92" s="201"/>
      <c r="J92" s="191"/>
      <c r="K92" s="192" t="s">
        <v>674</v>
      </c>
      <c r="L92" s="193" t="s">
        <v>675</v>
      </c>
      <c r="M92" s="194" t="s">
        <v>607</v>
      </c>
    </row>
    <row r="93" spans="1:13" s="186" customFormat="1" ht="78" customHeight="1">
      <c r="B93" s="187" t="s">
        <v>676</v>
      </c>
      <c r="C93" s="117">
        <v>86</v>
      </c>
      <c r="D93" s="189" t="s">
        <v>623</v>
      </c>
      <c r="E93" s="190">
        <v>130</v>
      </c>
      <c r="F93" s="190" t="s">
        <v>677</v>
      </c>
      <c r="G93" s="192" t="s">
        <v>10</v>
      </c>
      <c r="H93" s="192" t="s">
        <v>654</v>
      </c>
      <c r="I93" s="192" t="s">
        <v>650</v>
      </c>
      <c r="J93" s="192" t="s">
        <v>618</v>
      </c>
      <c r="K93" s="192" t="s">
        <v>678</v>
      </c>
      <c r="L93" s="192"/>
      <c r="M93" s="194" t="s">
        <v>607</v>
      </c>
    </row>
    <row r="94" spans="1:13" s="186" customFormat="1" ht="78" customHeight="1">
      <c r="B94" s="195"/>
      <c r="C94" s="117">
        <v>87</v>
      </c>
      <c r="D94" s="189" t="s">
        <v>623</v>
      </c>
      <c r="E94" s="190">
        <v>140</v>
      </c>
      <c r="F94" s="190" t="s">
        <v>679</v>
      </c>
      <c r="G94" s="192" t="s">
        <v>10</v>
      </c>
      <c r="H94" s="192" t="s">
        <v>654</v>
      </c>
      <c r="I94" s="192" t="s">
        <v>650</v>
      </c>
      <c r="J94" s="192" t="s">
        <v>618</v>
      </c>
      <c r="K94" s="192" t="s">
        <v>680</v>
      </c>
      <c r="L94" s="192"/>
      <c r="M94" s="194" t="s">
        <v>607</v>
      </c>
    </row>
    <row r="95" spans="1:13" s="186" customFormat="1" ht="52.5" customHeight="1">
      <c r="B95" s="195"/>
      <c r="C95" s="117">
        <v>88</v>
      </c>
      <c r="D95" s="189" t="s">
        <v>623</v>
      </c>
      <c r="E95" s="190">
        <v>150</v>
      </c>
      <c r="F95" s="190" t="s">
        <v>681</v>
      </c>
      <c r="G95" s="192" t="s">
        <v>618</v>
      </c>
      <c r="H95" s="192" t="s">
        <v>682</v>
      </c>
      <c r="I95" s="190" t="s">
        <v>636</v>
      </c>
      <c r="J95" s="192" t="s">
        <v>10</v>
      </c>
      <c r="K95" s="192" t="s">
        <v>683</v>
      </c>
      <c r="L95" s="192" t="s">
        <v>652</v>
      </c>
      <c r="M95" s="194" t="s">
        <v>607</v>
      </c>
    </row>
    <row r="96" spans="1:13" s="186" customFormat="1" ht="52.5" customHeight="1">
      <c r="B96" s="195"/>
      <c r="C96" s="117">
        <v>89</v>
      </c>
      <c r="D96" s="189" t="s">
        <v>623</v>
      </c>
      <c r="E96" s="202" t="s">
        <v>684</v>
      </c>
      <c r="F96" s="190"/>
      <c r="G96" s="192" t="s">
        <v>10</v>
      </c>
      <c r="H96" s="192" t="s">
        <v>635</v>
      </c>
      <c r="I96" s="190" t="s">
        <v>636</v>
      </c>
      <c r="J96" s="192" t="s">
        <v>685</v>
      </c>
      <c r="K96" s="196" t="s">
        <v>686</v>
      </c>
      <c r="L96" s="193"/>
      <c r="M96" s="194" t="s">
        <v>628</v>
      </c>
    </row>
    <row r="97" spans="2:13" s="186" customFormat="1" ht="128.25" customHeight="1">
      <c r="B97" s="195"/>
      <c r="C97" s="117">
        <v>90</v>
      </c>
      <c r="D97" s="189" t="s">
        <v>623</v>
      </c>
      <c r="E97" s="190">
        <v>280</v>
      </c>
      <c r="F97" s="190" t="s">
        <v>687</v>
      </c>
      <c r="G97" s="192" t="s">
        <v>10</v>
      </c>
      <c r="H97" s="190" t="s">
        <v>635</v>
      </c>
      <c r="I97" s="190" t="s">
        <v>636</v>
      </c>
      <c r="J97" s="192" t="s">
        <v>660</v>
      </c>
      <c r="K97" s="196" t="s">
        <v>688</v>
      </c>
      <c r="L97" s="193" t="s">
        <v>689</v>
      </c>
      <c r="M97" s="194" t="s">
        <v>607</v>
      </c>
    </row>
    <row r="98" spans="2:13" s="186" customFormat="1" ht="128.25" customHeight="1">
      <c r="B98" s="195"/>
      <c r="C98" s="117">
        <v>91</v>
      </c>
      <c r="D98" s="189" t="s">
        <v>623</v>
      </c>
      <c r="E98" s="190">
        <v>290</v>
      </c>
      <c r="F98" s="190" t="s">
        <v>690</v>
      </c>
      <c r="G98" s="192" t="s">
        <v>10</v>
      </c>
      <c r="H98" s="192" t="s">
        <v>635</v>
      </c>
      <c r="I98" s="190" t="s">
        <v>636</v>
      </c>
      <c r="J98" s="192" t="s">
        <v>660</v>
      </c>
      <c r="K98" s="196" t="s">
        <v>691</v>
      </c>
      <c r="L98" s="197" t="s">
        <v>692</v>
      </c>
      <c r="M98" s="194" t="s">
        <v>607</v>
      </c>
    </row>
    <row r="99" spans="2:13" s="186" customFormat="1" ht="103.5" customHeight="1">
      <c r="B99" s="187" t="s">
        <v>693</v>
      </c>
      <c r="C99" s="117">
        <v>92</v>
      </c>
      <c r="D99" s="189" t="s">
        <v>623</v>
      </c>
      <c r="E99" s="203">
        <v>210</v>
      </c>
      <c r="F99" s="190" t="s">
        <v>634</v>
      </c>
      <c r="G99" s="191" t="s">
        <v>10</v>
      </c>
      <c r="H99" s="190" t="s">
        <v>635</v>
      </c>
      <c r="I99" s="190" t="s">
        <v>636</v>
      </c>
      <c r="J99" s="192" t="s">
        <v>694</v>
      </c>
      <c r="K99" s="192" t="s">
        <v>695</v>
      </c>
      <c r="L99" s="193" t="s">
        <v>696</v>
      </c>
      <c r="M99" s="194" t="s">
        <v>607</v>
      </c>
    </row>
    <row r="100" spans="2:13" s="186" customFormat="1" ht="60.75" customHeight="1">
      <c r="B100" s="204" t="s">
        <v>697</v>
      </c>
      <c r="C100" s="117">
        <v>93</v>
      </c>
      <c r="D100" s="205" t="s">
        <v>623</v>
      </c>
      <c r="E100" s="188">
        <v>220</v>
      </c>
      <c r="F100" s="190" t="s">
        <v>634</v>
      </c>
      <c r="G100" s="200" t="s">
        <v>618</v>
      </c>
      <c r="H100" s="190" t="s">
        <v>635</v>
      </c>
      <c r="I100" s="190" t="s">
        <v>636</v>
      </c>
      <c r="J100" s="192" t="s">
        <v>698</v>
      </c>
      <c r="K100" s="192" t="s">
        <v>699</v>
      </c>
      <c r="L100" s="193"/>
      <c r="M100" s="194" t="s">
        <v>607</v>
      </c>
    </row>
    <row r="101" spans="2:13" s="186" customFormat="1" ht="84" customHeight="1">
      <c r="B101" s="187" t="s">
        <v>700</v>
      </c>
      <c r="C101" s="117">
        <v>94</v>
      </c>
      <c r="D101" s="206" t="s">
        <v>701</v>
      </c>
      <c r="E101" s="188" t="s">
        <v>702</v>
      </c>
      <c r="F101" s="198"/>
      <c r="G101" s="200" t="s">
        <v>698</v>
      </c>
      <c r="H101" s="207" t="s">
        <v>703</v>
      </c>
      <c r="I101" s="190"/>
      <c r="J101" s="192" t="s">
        <v>704</v>
      </c>
      <c r="K101" s="192" t="s">
        <v>705</v>
      </c>
      <c r="L101" s="192" t="s">
        <v>652</v>
      </c>
      <c r="M101" s="194" t="s">
        <v>607</v>
      </c>
    </row>
    <row r="102" spans="2:13" s="186" customFormat="1" ht="75" customHeight="1">
      <c r="B102" s="195"/>
      <c r="C102" s="117">
        <v>95</v>
      </c>
      <c r="D102" s="189" t="s">
        <v>706</v>
      </c>
      <c r="E102" s="208" t="s">
        <v>702</v>
      </c>
      <c r="F102" s="199"/>
      <c r="G102" s="200" t="s">
        <v>10</v>
      </c>
      <c r="H102" s="207" t="s">
        <v>703</v>
      </c>
      <c r="I102" s="192"/>
      <c r="J102" s="196" t="s">
        <v>12</v>
      </c>
      <c r="K102" s="196" t="s">
        <v>707</v>
      </c>
      <c r="L102" s="193"/>
      <c r="M102" s="194" t="s">
        <v>628</v>
      </c>
    </row>
    <row r="103" spans="2:13" s="186" customFormat="1" ht="84" customHeight="1">
      <c r="B103" s="195"/>
      <c r="C103" s="117">
        <v>96</v>
      </c>
      <c r="D103" s="205" t="s">
        <v>706</v>
      </c>
      <c r="E103" s="188" t="s">
        <v>702</v>
      </c>
      <c r="F103" s="198"/>
      <c r="G103" s="200" t="s">
        <v>10</v>
      </c>
      <c r="H103" s="207" t="s">
        <v>703</v>
      </c>
      <c r="I103" s="192"/>
      <c r="J103" s="192" t="s">
        <v>12</v>
      </c>
      <c r="K103" s="192" t="s">
        <v>708</v>
      </c>
      <c r="L103" s="193" t="s">
        <v>709</v>
      </c>
      <c r="M103" s="194" t="s">
        <v>607</v>
      </c>
    </row>
    <row r="104" spans="2:13" s="186" customFormat="1" ht="57" customHeight="1">
      <c r="B104" s="187" t="s">
        <v>710</v>
      </c>
      <c r="C104" s="117">
        <v>97</v>
      </c>
      <c r="D104" s="206" t="s">
        <v>701</v>
      </c>
      <c r="E104" s="188" t="s">
        <v>702</v>
      </c>
      <c r="F104" s="198"/>
      <c r="G104" s="200" t="s">
        <v>698</v>
      </c>
      <c r="H104" s="207" t="s">
        <v>711</v>
      </c>
      <c r="I104" s="190"/>
      <c r="J104" s="192" t="s">
        <v>704</v>
      </c>
      <c r="K104" s="192" t="s">
        <v>712</v>
      </c>
      <c r="L104" s="192" t="s">
        <v>652</v>
      </c>
      <c r="M104" s="194" t="s">
        <v>607</v>
      </c>
    </row>
    <row r="105" spans="2:13" s="186" customFormat="1" ht="75" customHeight="1">
      <c r="B105" s="195"/>
      <c r="C105" s="117">
        <v>98</v>
      </c>
      <c r="D105" s="189" t="s">
        <v>706</v>
      </c>
      <c r="E105" s="208" t="s">
        <v>702</v>
      </c>
      <c r="F105" s="199"/>
      <c r="G105" s="200" t="s">
        <v>10</v>
      </c>
      <c r="H105" s="207" t="s">
        <v>711</v>
      </c>
      <c r="I105" s="192"/>
      <c r="J105" s="196" t="s">
        <v>660</v>
      </c>
      <c r="K105" s="196" t="s">
        <v>713</v>
      </c>
      <c r="L105" s="193"/>
      <c r="M105" s="194" t="s">
        <v>628</v>
      </c>
    </row>
    <row r="106" spans="2:13" s="186" customFormat="1" ht="84" customHeight="1">
      <c r="B106" s="195"/>
      <c r="C106" s="117">
        <v>99</v>
      </c>
      <c r="D106" s="205" t="s">
        <v>706</v>
      </c>
      <c r="E106" s="188" t="s">
        <v>702</v>
      </c>
      <c r="F106" s="198"/>
      <c r="G106" s="200" t="s">
        <v>10</v>
      </c>
      <c r="H106" s="207" t="s">
        <v>711</v>
      </c>
      <c r="I106" s="192"/>
      <c r="J106" s="192" t="s">
        <v>660</v>
      </c>
      <c r="K106" s="192" t="s">
        <v>714</v>
      </c>
      <c r="L106" s="193" t="s">
        <v>715</v>
      </c>
      <c r="M106" s="194" t="s">
        <v>607</v>
      </c>
    </row>
    <row r="107" spans="2:13" s="186" customFormat="1" ht="96.75" customHeight="1">
      <c r="B107" s="187" t="s">
        <v>716</v>
      </c>
      <c r="C107" s="117">
        <v>100</v>
      </c>
      <c r="D107" s="189" t="s">
        <v>706</v>
      </c>
      <c r="E107" s="208">
        <v>105</v>
      </c>
      <c r="F107" s="209" t="s">
        <v>717</v>
      </c>
      <c r="G107" s="200" t="s">
        <v>698</v>
      </c>
      <c r="H107" s="210" t="s">
        <v>718</v>
      </c>
      <c r="I107" s="211"/>
      <c r="J107" s="192" t="s">
        <v>10</v>
      </c>
      <c r="K107" s="192" t="s">
        <v>719</v>
      </c>
      <c r="L107" s="192" t="s">
        <v>652</v>
      </c>
      <c r="M107" s="194" t="s">
        <v>607</v>
      </c>
    </row>
    <row r="108" spans="2:13" s="186" customFormat="1" ht="75" customHeight="1">
      <c r="B108" s="195"/>
      <c r="C108" s="117">
        <v>101</v>
      </c>
      <c r="D108" s="189" t="s">
        <v>706</v>
      </c>
      <c r="E108" s="208">
        <v>85</v>
      </c>
      <c r="F108" s="199"/>
      <c r="G108" s="200" t="s">
        <v>10</v>
      </c>
      <c r="H108" s="210" t="s">
        <v>718</v>
      </c>
      <c r="I108" s="192"/>
      <c r="J108" s="196" t="s">
        <v>720</v>
      </c>
      <c r="K108" s="196" t="s">
        <v>721</v>
      </c>
      <c r="L108" s="193"/>
      <c r="M108" s="194" t="s">
        <v>628</v>
      </c>
    </row>
    <row r="109" spans="2:13" s="186" customFormat="1" ht="94.5" customHeight="1">
      <c r="B109" s="195"/>
      <c r="C109" s="117">
        <v>102</v>
      </c>
      <c r="D109" s="189" t="s">
        <v>706</v>
      </c>
      <c r="E109" s="212" t="s">
        <v>702</v>
      </c>
      <c r="F109" s="199"/>
      <c r="G109" s="200" t="s">
        <v>10</v>
      </c>
      <c r="H109" s="213" t="s">
        <v>722</v>
      </c>
      <c r="I109" s="192"/>
      <c r="J109" s="192" t="s">
        <v>660</v>
      </c>
      <c r="K109" s="196" t="s">
        <v>723</v>
      </c>
      <c r="L109" s="193" t="s">
        <v>724</v>
      </c>
      <c r="M109" s="194" t="s">
        <v>607</v>
      </c>
    </row>
    <row r="110" spans="2:13" s="186" customFormat="1" ht="113.25" customHeight="1">
      <c r="B110" s="195"/>
      <c r="C110" s="117">
        <v>103</v>
      </c>
      <c r="D110" s="205" t="s">
        <v>706</v>
      </c>
      <c r="E110" s="188" t="s">
        <v>702</v>
      </c>
      <c r="F110" s="198"/>
      <c r="G110" s="200" t="s">
        <v>10</v>
      </c>
      <c r="H110" s="213" t="s">
        <v>725</v>
      </c>
      <c r="I110" s="192"/>
      <c r="J110" s="192" t="s">
        <v>12</v>
      </c>
      <c r="K110" s="192" t="s">
        <v>726</v>
      </c>
      <c r="L110" s="197" t="s">
        <v>727</v>
      </c>
      <c r="M110" s="194" t="s">
        <v>607</v>
      </c>
    </row>
    <row r="111" spans="2:13" s="186" customFormat="1" ht="75" customHeight="1">
      <c r="B111" s="187" t="s">
        <v>728</v>
      </c>
      <c r="C111" s="117">
        <v>104</v>
      </c>
      <c r="D111" s="189" t="s">
        <v>706</v>
      </c>
      <c r="E111" s="208"/>
      <c r="F111" s="199"/>
      <c r="G111" s="200" t="s">
        <v>673</v>
      </c>
      <c r="H111" s="210"/>
      <c r="I111" s="192"/>
      <c r="J111" s="192"/>
      <c r="K111" s="192" t="s">
        <v>729</v>
      </c>
      <c r="L111" s="193" t="s">
        <v>730</v>
      </c>
      <c r="M111" s="194" t="s">
        <v>607</v>
      </c>
    </row>
    <row r="112" spans="2:13" s="186" customFormat="1" ht="40.5" customHeight="1">
      <c r="B112" s="195"/>
      <c r="C112" s="117">
        <v>105</v>
      </c>
      <c r="D112" s="206" t="s">
        <v>701</v>
      </c>
      <c r="E112" s="214">
        <v>115</v>
      </c>
      <c r="F112" s="199" t="s">
        <v>731</v>
      </c>
      <c r="G112" s="200" t="s">
        <v>698</v>
      </c>
      <c r="H112" s="207" t="s">
        <v>732</v>
      </c>
      <c r="I112" s="190"/>
      <c r="J112" s="192" t="s">
        <v>733</v>
      </c>
      <c r="K112" s="192" t="s">
        <v>734</v>
      </c>
      <c r="L112" s="193"/>
      <c r="M112" s="194" t="s">
        <v>607</v>
      </c>
    </row>
    <row r="113" spans="2:14" s="186" customFormat="1" ht="100.5" customHeight="1">
      <c r="B113" s="187" t="s">
        <v>735</v>
      </c>
      <c r="C113" s="117">
        <v>106</v>
      </c>
      <c r="D113" s="198" t="s">
        <v>736</v>
      </c>
      <c r="E113" s="198">
        <v>75</v>
      </c>
      <c r="F113" s="199" t="s">
        <v>737</v>
      </c>
      <c r="G113" s="215" t="s">
        <v>733</v>
      </c>
      <c r="H113" s="200" t="s">
        <v>732</v>
      </c>
      <c r="I113" s="201"/>
      <c r="J113" s="191" t="s">
        <v>704</v>
      </c>
      <c r="K113" s="192" t="s">
        <v>738</v>
      </c>
      <c r="L113" s="192" t="s">
        <v>652</v>
      </c>
      <c r="M113" s="194" t="s">
        <v>607</v>
      </c>
    </row>
    <row r="114" spans="2:14" s="186" customFormat="1" ht="100.5" customHeight="1">
      <c r="B114" s="187" t="s">
        <v>739</v>
      </c>
      <c r="C114" s="117">
        <v>107</v>
      </c>
      <c r="D114" s="198" t="s">
        <v>736</v>
      </c>
      <c r="E114" s="198">
        <v>80</v>
      </c>
      <c r="F114" s="202" t="s">
        <v>740</v>
      </c>
      <c r="G114" s="215" t="s">
        <v>10</v>
      </c>
      <c r="H114" s="200" t="s">
        <v>732</v>
      </c>
      <c r="I114" s="201"/>
      <c r="J114" s="191" t="s">
        <v>660</v>
      </c>
      <c r="K114" s="196" t="s">
        <v>741</v>
      </c>
      <c r="L114" s="197"/>
      <c r="M114" s="194" t="s">
        <v>628</v>
      </c>
    </row>
    <row r="115" spans="2:14" s="186" customFormat="1" ht="104.25" customHeight="1">
      <c r="B115" s="195"/>
      <c r="C115" s="117">
        <v>108</v>
      </c>
      <c r="D115" s="216" t="s">
        <v>742</v>
      </c>
      <c r="E115" s="188" t="s">
        <v>702</v>
      </c>
      <c r="F115" s="202" t="s">
        <v>740</v>
      </c>
      <c r="G115" s="217" t="s">
        <v>10</v>
      </c>
      <c r="H115" s="217" t="s">
        <v>732</v>
      </c>
      <c r="I115" s="217"/>
      <c r="J115" s="217" t="s">
        <v>660</v>
      </c>
      <c r="K115" s="213" t="s">
        <v>743</v>
      </c>
      <c r="L115" s="197" t="s">
        <v>744</v>
      </c>
      <c r="M115" s="194" t="s">
        <v>607</v>
      </c>
    </row>
    <row r="116" spans="2:14" s="186" customFormat="1" ht="75" customHeight="1">
      <c r="B116" s="187" t="s">
        <v>745</v>
      </c>
      <c r="C116" s="117">
        <v>109</v>
      </c>
      <c r="D116" s="189" t="s">
        <v>706</v>
      </c>
      <c r="E116" s="208"/>
      <c r="F116" s="188"/>
      <c r="G116" s="217" t="s">
        <v>673</v>
      </c>
      <c r="H116" s="210"/>
      <c r="I116" s="192"/>
      <c r="J116" s="192"/>
      <c r="K116" s="192" t="s">
        <v>746</v>
      </c>
      <c r="L116" s="193" t="s">
        <v>730</v>
      </c>
      <c r="M116" s="194" t="s">
        <v>607</v>
      </c>
    </row>
    <row r="117" spans="2:14" s="148" customFormat="1" ht="20.100000000000001" customHeight="1">
      <c r="K117" s="149"/>
      <c r="L117" s="149"/>
      <c r="M117" s="149"/>
      <c r="N117" s="149"/>
    </row>
  </sheetData>
  <mergeCells count="2">
    <mergeCell ref="B1:F1"/>
    <mergeCell ref="B2:F2"/>
  </mergeCells>
  <phoneticPr fontId="14" type="noConversion"/>
  <hyperlinks>
    <hyperlink ref="H2" location="'ST0035 - Traditional'!A1" display="ST0035 - Traditional" xr:uid="{3BECFB71-5B5B-4DD9-B216-1620DF02508A}"/>
  </hyperlink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5DC39-A6D9-423D-AC36-1C23E82DA510}">
  <sheetPr>
    <tabColor theme="0"/>
  </sheetPr>
  <dimension ref="A1:U114"/>
  <sheetViews>
    <sheetView topLeftCell="A75" workbookViewId="0">
      <selection activeCell="B79" sqref="B79"/>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65" t="s">
        <v>434</v>
      </c>
      <c r="C1" s="266"/>
      <c r="D1" s="266"/>
      <c r="E1" s="266"/>
      <c r="F1" s="267"/>
      <c r="G1" s="61" t="s">
        <v>439</v>
      </c>
      <c r="H1" s="61" t="s">
        <v>567</v>
      </c>
      <c r="I1" s="61" t="s">
        <v>568</v>
      </c>
      <c r="J1" s="60" t="s">
        <v>4</v>
      </c>
      <c r="K1" s="76" t="s">
        <v>569</v>
      </c>
      <c r="L1" s="60" t="s">
        <v>570</v>
      </c>
      <c r="M1" s="57"/>
      <c r="N1" s="57"/>
      <c r="O1" s="57"/>
      <c r="P1" s="57"/>
      <c r="U1" s="57"/>
    </row>
    <row r="2" spans="1:21" s="52" customFormat="1" ht="90.75" customHeight="1">
      <c r="A2" s="25">
        <v>2</v>
      </c>
      <c r="B2" s="268" t="s">
        <v>577</v>
      </c>
      <c r="C2" s="269"/>
      <c r="D2" s="269"/>
      <c r="E2" s="269"/>
      <c r="F2" s="270"/>
      <c r="G2" s="62" t="s">
        <v>755</v>
      </c>
      <c r="H2" s="71" t="s">
        <v>755</v>
      </c>
      <c r="I2" s="111" t="str">
        <f>'ST0035 Overview'!E23</f>
        <v>Multiple Smart Migrated MPANs HH consents (as per DES138 data specification) where Line Loss Factor is different for each MPAN</v>
      </c>
      <c r="J2" s="73" t="s">
        <v>580</v>
      </c>
      <c r="K2" s="174" t="s">
        <v>591</v>
      </c>
      <c r="L2" s="73" t="s">
        <v>576</v>
      </c>
      <c r="M2" s="55"/>
      <c r="N2" s="55"/>
      <c r="O2" s="55"/>
      <c r="P2" s="55"/>
      <c r="U2" s="55"/>
    </row>
    <row r="4" spans="1:21" s="56" customFormat="1" ht="42" customHeight="1">
      <c r="A4" s="105" t="s">
        <v>439</v>
      </c>
      <c r="B4" s="78" t="s">
        <v>592</v>
      </c>
      <c r="C4" s="106" t="s">
        <v>593</v>
      </c>
      <c r="D4" s="77" t="s">
        <v>560</v>
      </c>
      <c r="E4" s="77" t="s">
        <v>594</v>
      </c>
      <c r="F4" s="77" t="s">
        <v>595</v>
      </c>
      <c r="G4" s="63" t="s">
        <v>596</v>
      </c>
      <c r="H4" s="63" t="s">
        <v>597</v>
      </c>
      <c r="I4" s="63" t="s">
        <v>598</v>
      </c>
      <c r="J4" s="64" t="s">
        <v>599</v>
      </c>
      <c r="K4" s="63" t="s">
        <v>600</v>
      </c>
      <c r="L4" s="64" t="s">
        <v>601</v>
      </c>
      <c r="M4" s="65" t="s">
        <v>602</v>
      </c>
    </row>
    <row r="5" spans="1:21" s="136" customFormat="1" ht="122.25" customHeight="1">
      <c r="A5" s="128" t="s">
        <v>755</v>
      </c>
      <c r="B5" s="129" t="s">
        <v>604</v>
      </c>
      <c r="C5" s="117" t="s">
        <v>756</v>
      </c>
      <c r="D5" s="130"/>
      <c r="E5" s="131"/>
      <c r="F5" s="131"/>
      <c r="G5" s="132"/>
      <c r="H5" s="132"/>
      <c r="I5" s="132"/>
      <c r="J5" s="133"/>
      <c r="K5" s="114" t="s">
        <v>757</v>
      </c>
      <c r="L5" s="134"/>
      <c r="M5" s="135" t="s">
        <v>607</v>
      </c>
    </row>
    <row r="6" spans="1:21" s="136" customFormat="1" ht="147" customHeight="1">
      <c r="A6" s="137"/>
      <c r="B6" s="129" t="s">
        <v>608</v>
      </c>
      <c r="C6" s="119" t="s">
        <v>609</v>
      </c>
      <c r="D6" s="130"/>
      <c r="E6" s="131"/>
      <c r="F6" s="145" t="s">
        <v>610</v>
      </c>
      <c r="G6" s="132"/>
      <c r="H6" s="132"/>
      <c r="I6" s="132"/>
      <c r="J6" s="133"/>
      <c r="K6" s="114" t="s">
        <v>758</v>
      </c>
      <c r="L6" s="134"/>
      <c r="M6" s="135" t="s">
        <v>607</v>
      </c>
    </row>
    <row r="7" spans="1:21" s="118" customFormat="1" ht="328.5" customHeight="1">
      <c r="B7" s="150" t="s">
        <v>759</v>
      </c>
      <c r="C7" s="127">
        <v>3</v>
      </c>
      <c r="D7" s="130" t="s">
        <v>760</v>
      </c>
      <c r="E7" s="131" t="s">
        <v>761</v>
      </c>
      <c r="F7" s="131" t="s">
        <v>762</v>
      </c>
      <c r="G7" s="132" t="s">
        <v>618</v>
      </c>
      <c r="H7" s="132" t="s">
        <v>619</v>
      </c>
      <c r="I7" s="151"/>
      <c r="J7" s="131"/>
      <c r="K7" s="152" t="s">
        <v>763</v>
      </c>
      <c r="L7" s="114" t="s">
        <v>764</v>
      </c>
      <c r="M7" s="142" t="s">
        <v>607</v>
      </c>
    </row>
    <row r="8" spans="1:21" s="126" customFormat="1" ht="74.25" customHeight="1">
      <c r="A8" s="125"/>
      <c r="B8" s="147" t="s">
        <v>629</v>
      </c>
      <c r="C8" s="117"/>
      <c r="D8" s="153"/>
      <c r="E8" s="146"/>
      <c r="F8" s="132"/>
      <c r="G8" s="132"/>
      <c r="H8" s="132"/>
      <c r="I8" s="132"/>
      <c r="J8" s="184" t="s">
        <v>630</v>
      </c>
      <c r="K8" s="185" t="s">
        <v>631</v>
      </c>
      <c r="L8" s="113"/>
      <c r="M8" s="142" t="s">
        <v>628</v>
      </c>
    </row>
    <row r="9" spans="1:21" s="186" customFormat="1" ht="120.75" customHeight="1">
      <c r="B9" s="187" t="s">
        <v>632</v>
      </c>
      <c r="C9" s="117">
        <v>4</v>
      </c>
      <c r="D9" s="189" t="s">
        <v>623</v>
      </c>
      <c r="E9" s="190" t="s">
        <v>633</v>
      </c>
      <c r="F9" s="190" t="s">
        <v>634</v>
      </c>
      <c r="G9" s="191" t="s">
        <v>10</v>
      </c>
      <c r="H9" s="190" t="s">
        <v>635</v>
      </c>
      <c r="I9" s="190" t="s">
        <v>636</v>
      </c>
      <c r="J9" s="192" t="s">
        <v>637</v>
      </c>
      <c r="K9" s="192" t="s">
        <v>638</v>
      </c>
      <c r="L9" s="193" t="s">
        <v>639</v>
      </c>
      <c r="M9" s="194" t="s">
        <v>607</v>
      </c>
    </row>
    <row r="10" spans="1:21" s="186" customFormat="1" ht="98.25" customHeight="1">
      <c r="B10" s="195" t="s">
        <v>551</v>
      </c>
      <c r="C10" s="117">
        <v>5</v>
      </c>
      <c r="D10" s="189" t="s">
        <v>640</v>
      </c>
      <c r="E10" s="190">
        <v>15</v>
      </c>
      <c r="F10" s="190" t="s">
        <v>641</v>
      </c>
      <c r="G10" s="191" t="s">
        <v>10</v>
      </c>
      <c r="H10" s="190" t="s">
        <v>635</v>
      </c>
      <c r="I10" s="190" t="s">
        <v>636</v>
      </c>
      <c r="J10" s="192" t="s">
        <v>642</v>
      </c>
      <c r="K10" s="192" t="s">
        <v>643</v>
      </c>
      <c r="L10" s="192" t="s">
        <v>644</v>
      </c>
      <c r="M10" s="194" t="s">
        <v>607</v>
      </c>
    </row>
    <row r="11" spans="1:21" s="186" customFormat="1" ht="98.25" customHeight="1">
      <c r="B11" s="195" t="s">
        <v>551</v>
      </c>
      <c r="C11" s="117">
        <v>6</v>
      </c>
      <c r="D11" s="189" t="s">
        <v>640</v>
      </c>
      <c r="E11" s="190" t="s">
        <v>645</v>
      </c>
      <c r="F11" s="190"/>
      <c r="G11" s="191" t="s">
        <v>10</v>
      </c>
      <c r="H11" s="190" t="s">
        <v>635</v>
      </c>
      <c r="I11" s="190" t="s">
        <v>636</v>
      </c>
      <c r="J11" s="192" t="s">
        <v>642</v>
      </c>
      <c r="K11" s="192" t="s">
        <v>646</v>
      </c>
      <c r="L11" s="192"/>
      <c r="M11" s="194" t="s">
        <v>628</v>
      </c>
    </row>
    <row r="12" spans="1:21" s="186" customFormat="1" ht="98.25" customHeight="1">
      <c r="B12" s="195" t="s">
        <v>551</v>
      </c>
      <c r="C12" s="117">
        <v>7</v>
      </c>
      <c r="D12" s="189" t="s">
        <v>640</v>
      </c>
      <c r="E12" s="190" t="s">
        <v>647</v>
      </c>
      <c r="F12" s="190" t="s">
        <v>648</v>
      </c>
      <c r="G12" s="192" t="s">
        <v>642</v>
      </c>
      <c r="H12" s="192" t="s">
        <v>649</v>
      </c>
      <c r="I12" s="192" t="s">
        <v>650</v>
      </c>
      <c r="J12" s="192" t="s">
        <v>10</v>
      </c>
      <c r="K12" s="192" t="s">
        <v>651</v>
      </c>
      <c r="L12" s="192" t="s">
        <v>652</v>
      </c>
      <c r="M12" s="194" t="s">
        <v>607</v>
      </c>
    </row>
    <row r="13" spans="1:21" s="186" customFormat="1" ht="55.5" customHeight="1">
      <c r="B13" s="195"/>
      <c r="C13" s="117">
        <v>8</v>
      </c>
      <c r="D13" s="189"/>
      <c r="E13" s="190" t="s">
        <v>653</v>
      </c>
      <c r="F13" s="190"/>
      <c r="G13" s="192" t="s">
        <v>10</v>
      </c>
      <c r="H13" s="192" t="s">
        <v>654</v>
      </c>
      <c r="I13" s="192" t="s">
        <v>650</v>
      </c>
      <c r="J13" s="192" t="s">
        <v>655</v>
      </c>
      <c r="K13" s="196" t="s">
        <v>656</v>
      </c>
      <c r="L13" s="193"/>
      <c r="M13" s="194" t="s">
        <v>628</v>
      </c>
    </row>
    <row r="14" spans="1:21" s="186" customFormat="1" ht="101.25" customHeight="1">
      <c r="B14" s="195"/>
      <c r="C14" s="117">
        <v>9</v>
      </c>
      <c r="D14" s="189" t="s">
        <v>623</v>
      </c>
      <c r="E14" s="190">
        <v>260</v>
      </c>
      <c r="F14" s="190" t="s">
        <v>657</v>
      </c>
      <c r="G14" s="192" t="s">
        <v>10</v>
      </c>
      <c r="H14" s="192" t="s">
        <v>658</v>
      </c>
      <c r="I14" s="192" t="s">
        <v>659</v>
      </c>
      <c r="J14" s="192" t="s">
        <v>660</v>
      </c>
      <c r="K14" s="196" t="s">
        <v>661</v>
      </c>
      <c r="L14" s="197" t="s">
        <v>662</v>
      </c>
      <c r="M14" s="194" t="s">
        <v>607</v>
      </c>
    </row>
    <row r="15" spans="1:21" s="186" customFormat="1" ht="101.25" customHeight="1">
      <c r="B15" s="195"/>
      <c r="C15" s="117">
        <v>10</v>
      </c>
      <c r="D15" s="189" t="s">
        <v>623</v>
      </c>
      <c r="E15" s="190">
        <v>260</v>
      </c>
      <c r="F15" s="190" t="s">
        <v>657</v>
      </c>
      <c r="G15" s="192" t="s">
        <v>10</v>
      </c>
      <c r="H15" s="192" t="s">
        <v>663</v>
      </c>
      <c r="I15" s="192" t="s">
        <v>664</v>
      </c>
      <c r="J15" s="192" t="s">
        <v>660</v>
      </c>
      <c r="K15" s="196" t="s">
        <v>665</v>
      </c>
      <c r="L15" s="193" t="s">
        <v>666</v>
      </c>
      <c r="M15" s="194" t="s">
        <v>607</v>
      </c>
    </row>
    <row r="16" spans="1:21" s="186" customFormat="1" ht="101.25" customHeight="1">
      <c r="B16" s="195"/>
      <c r="C16" s="117">
        <v>11</v>
      </c>
      <c r="D16" s="189" t="s">
        <v>623</v>
      </c>
      <c r="E16" s="190">
        <v>120</v>
      </c>
      <c r="F16" s="190" t="s">
        <v>667</v>
      </c>
      <c r="G16" s="192" t="s">
        <v>10</v>
      </c>
      <c r="H16" s="192" t="s">
        <v>658</v>
      </c>
      <c r="I16" s="192" t="s">
        <v>659</v>
      </c>
      <c r="J16" s="192" t="s">
        <v>618</v>
      </c>
      <c r="K16" s="196" t="s">
        <v>668</v>
      </c>
      <c r="L16" s="193" t="s">
        <v>669</v>
      </c>
      <c r="M16" s="194" t="s">
        <v>607</v>
      </c>
    </row>
    <row r="17" spans="2:13" s="186" customFormat="1" ht="101.25" customHeight="1">
      <c r="B17" s="195"/>
      <c r="C17" s="117">
        <v>12</v>
      </c>
      <c r="D17" s="189" t="s">
        <v>623</v>
      </c>
      <c r="E17" s="190">
        <v>120</v>
      </c>
      <c r="F17" s="190" t="s">
        <v>667</v>
      </c>
      <c r="G17" s="192" t="s">
        <v>10</v>
      </c>
      <c r="H17" s="192" t="s">
        <v>663</v>
      </c>
      <c r="I17" s="192" t="s">
        <v>664</v>
      </c>
      <c r="J17" s="192" t="s">
        <v>618</v>
      </c>
      <c r="K17" s="196" t="s">
        <v>670</v>
      </c>
      <c r="L17" s="193" t="s">
        <v>671</v>
      </c>
      <c r="M17" s="194" t="s">
        <v>607</v>
      </c>
    </row>
    <row r="18" spans="2:13" s="186" customFormat="1" ht="82.5" customHeight="1">
      <c r="B18" s="187" t="s">
        <v>672</v>
      </c>
      <c r="C18" s="117">
        <v>13</v>
      </c>
      <c r="D18" s="198" t="s">
        <v>640</v>
      </c>
      <c r="E18" s="198"/>
      <c r="F18" s="199"/>
      <c r="G18" s="200" t="s">
        <v>673</v>
      </c>
      <c r="H18" s="200"/>
      <c r="I18" s="201"/>
      <c r="J18" s="191"/>
      <c r="K18" s="192" t="s">
        <v>674</v>
      </c>
      <c r="L18" s="193" t="s">
        <v>675</v>
      </c>
      <c r="M18" s="194" t="s">
        <v>607</v>
      </c>
    </row>
    <row r="19" spans="2:13" s="186" customFormat="1" ht="78" customHeight="1">
      <c r="B19" s="187" t="s">
        <v>676</v>
      </c>
      <c r="C19" s="117">
        <v>14</v>
      </c>
      <c r="D19" s="189" t="s">
        <v>623</v>
      </c>
      <c r="E19" s="190">
        <v>130</v>
      </c>
      <c r="F19" s="190" t="s">
        <v>677</v>
      </c>
      <c r="G19" s="192" t="s">
        <v>10</v>
      </c>
      <c r="H19" s="192" t="s">
        <v>654</v>
      </c>
      <c r="I19" s="192" t="s">
        <v>650</v>
      </c>
      <c r="J19" s="192" t="s">
        <v>618</v>
      </c>
      <c r="K19" s="192" t="s">
        <v>678</v>
      </c>
      <c r="L19" s="192"/>
      <c r="M19" s="194" t="s">
        <v>607</v>
      </c>
    </row>
    <row r="20" spans="2:13" s="186" customFormat="1" ht="78" customHeight="1">
      <c r="B20" s="195"/>
      <c r="C20" s="117">
        <v>15</v>
      </c>
      <c r="D20" s="189" t="s">
        <v>623</v>
      </c>
      <c r="E20" s="190">
        <v>140</v>
      </c>
      <c r="F20" s="190" t="s">
        <v>679</v>
      </c>
      <c r="G20" s="192" t="s">
        <v>10</v>
      </c>
      <c r="H20" s="192" t="s">
        <v>654</v>
      </c>
      <c r="I20" s="192" t="s">
        <v>650</v>
      </c>
      <c r="J20" s="192" t="s">
        <v>618</v>
      </c>
      <c r="K20" s="192" t="s">
        <v>680</v>
      </c>
      <c r="L20" s="192"/>
      <c r="M20" s="194" t="s">
        <v>607</v>
      </c>
    </row>
    <row r="21" spans="2:13" s="186" customFormat="1" ht="52.5" customHeight="1">
      <c r="B21" s="195"/>
      <c r="C21" s="117">
        <v>16</v>
      </c>
      <c r="D21" s="189" t="s">
        <v>623</v>
      </c>
      <c r="E21" s="190">
        <v>150</v>
      </c>
      <c r="F21" s="190" t="s">
        <v>681</v>
      </c>
      <c r="G21" s="192" t="s">
        <v>618</v>
      </c>
      <c r="H21" s="192" t="s">
        <v>682</v>
      </c>
      <c r="I21" s="190" t="s">
        <v>636</v>
      </c>
      <c r="J21" s="192" t="s">
        <v>10</v>
      </c>
      <c r="K21" s="192" t="s">
        <v>683</v>
      </c>
      <c r="L21" s="192" t="s">
        <v>652</v>
      </c>
      <c r="M21" s="194" t="s">
        <v>607</v>
      </c>
    </row>
    <row r="22" spans="2:13" s="186" customFormat="1" ht="52.5" customHeight="1">
      <c r="B22" s="195"/>
      <c r="C22" s="117">
        <v>17</v>
      </c>
      <c r="D22" s="189" t="s">
        <v>623</v>
      </c>
      <c r="E22" s="202" t="s">
        <v>684</v>
      </c>
      <c r="F22" s="190"/>
      <c r="G22" s="192" t="s">
        <v>10</v>
      </c>
      <c r="H22" s="192" t="s">
        <v>635</v>
      </c>
      <c r="I22" s="190" t="s">
        <v>636</v>
      </c>
      <c r="J22" s="192" t="s">
        <v>685</v>
      </c>
      <c r="K22" s="196" t="s">
        <v>686</v>
      </c>
      <c r="L22" s="193"/>
      <c r="M22" s="194" t="s">
        <v>628</v>
      </c>
    </row>
    <row r="23" spans="2:13" s="186" customFormat="1" ht="128.25" customHeight="1">
      <c r="B23" s="195"/>
      <c r="C23" s="117">
        <v>18</v>
      </c>
      <c r="D23" s="189" t="s">
        <v>623</v>
      </c>
      <c r="E23" s="190">
        <v>280</v>
      </c>
      <c r="F23" s="190" t="s">
        <v>687</v>
      </c>
      <c r="G23" s="192" t="s">
        <v>10</v>
      </c>
      <c r="H23" s="190" t="s">
        <v>635</v>
      </c>
      <c r="I23" s="190" t="s">
        <v>636</v>
      </c>
      <c r="J23" s="192" t="s">
        <v>660</v>
      </c>
      <c r="K23" s="196" t="s">
        <v>688</v>
      </c>
      <c r="L23" s="193" t="s">
        <v>689</v>
      </c>
      <c r="M23" s="194" t="s">
        <v>607</v>
      </c>
    </row>
    <row r="24" spans="2:13" s="186" customFormat="1" ht="128.25" customHeight="1">
      <c r="B24" s="195"/>
      <c r="C24" s="117">
        <v>19</v>
      </c>
      <c r="D24" s="189" t="s">
        <v>623</v>
      </c>
      <c r="E24" s="190">
        <v>290</v>
      </c>
      <c r="F24" s="190" t="s">
        <v>690</v>
      </c>
      <c r="G24" s="192" t="s">
        <v>10</v>
      </c>
      <c r="H24" s="192" t="s">
        <v>635</v>
      </c>
      <c r="I24" s="190" t="s">
        <v>636</v>
      </c>
      <c r="J24" s="192" t="s">
        <v>660</v>
      </c>
      <c r="K24" s="196" t="s">
        <v>691</v>
      </c>
      <c r="L24" s="197" t="s">
        <v>692</v>
      </c>
      <c r="M24" s="194" t="s">
        <v>607</v>
      </c>
    </row>
    <row r="25" spans="2:13" s="186" customFormat="1" ht="103.5" customHeight="1">
      <c r="B25" s="187" t="s">
        <v>693</v>
      </c>
      <c r="C25" s="117">
        <v>20</v>
      </c>
      <c r="D25" s="189" t="s">
        <v>623</v>
      </c>
      <c r="E25" s="203">
        <v>210</v>
      </c>
      <c r="F25" s="190" t="s">
        <v>634</v>
      </c>
      <c r="G25" s="191" t="s">
        <v>10</v>
      </c>
      <c r="H25" s="190" t="s">
        <v>635</v>
      </c>
      <c r="I25" s="190" t="s">
        <v>636</v>
      </c>
      <c r="J25" s="192" t="s">
        <v>694</v>
      </c>
      <c r="K25" s="192" t="s">
        <v>695</v>
      </c>
      <c r="L25" s="193" t="s">
        <v>696</v>
      </c>
      <c r="M25" s="194" t="s">
        <v>607</v>
      </c>
    </row>
    <row r="26" spans="2:13" s="186" customFormat="1" ht="60.75" customHeight="1">
      <c r="B26" s="204" t="s">
        <v>697</v>
      </c>
      <c r="C26" s="117">
        <v>21</v>
      </c>
      <c r="D26" s="205" t="s">
        <v>623</v>
      </c>
      <c r="E26" s="188">
        <v>220</v>
      </c>
      <c r="F26" s="190" t="s">
        <v>634</v>
      </c>
      <c r="G26" s="200" t="s">
        <v>618</v>
      </c>
      <c r="H26" s="190" t="s">
        <v>635</v>
      </c>
      <c r="I26" s="190" t="s">
        <v>636</v>
      </c>
      <c r="J26" s="192" t="s">
        <v>698</v>
      </c>
      <c r="K26" s="192" t="s">
        <v>699</v>
      </c>
      <c r="L26" s="193"/>
      <c r="M26" s="194" t="s">
        <v>607</v>
      </c>
    </row>
    <row r="27" spans="2:13" s="186" customFormat="1" ht="84" customHeight="1">
      <c r="B27" s="187" t="s">
        <v>700</v>
      </c>
      <c r="C27" s="117">
        <v>22</v>
      </c>
      <c r="D27" s="206" t="s">
        <v>701</v>
      </c>
      <c r="E27" s="188" t="s">
        <v>702</v>
      </c>
      <c r="F27" s="198"/>
      <c r="G27" s="200" t="s">
        <v>698</v>
      </c>
      <c r="H27" s="207" t="s">
        <v>703</v>
      </c>
      <c r="I27" s="190"/>
      <c r="J27" s="192" t="s">
        <v>704</v>
      </c>
      <c r="K27" s="192" t="s">
        <v>705</v>
      </c>
      <c r="L27" s="192" t="s">
        <v>652</v>
      </c>
      <c r="M27" s="194" t="s">
        <v>607</v>
      </c>
    </row>
    <row r="28" spans="2:13" s="186" customFormat="1" ht="75" customHeight="1">
      <c r="B28" s="195"/>
      <c r="C28" s="117">
        <v>23</v>
      </c>
      <c r="D28" s="189" t="s">
        <v>706</v>
      </c>
      <c r="E28" s="208" t="s">
        <v>702</v>
      </c>
      <c r="F28" s="199"/>
      <c r="G28" s="200" t="s">
        <v>10</v>
      </c>
      <c r="H28" s="207" t="s">
        <v>703</v>
      </c>
      <c r="I28" s="192"/>
      <c r="J28" s="196" t="s">
        <v>12</v>
      </c>
      <c r="K28" s="196" t="s">
        <v>707</v>
      </c>
      <c r="L28" s="193"/>
      <c r="M28" s="194" t="s">
        <v>628</v>
      </c>
    </row>
    <row r="29" spans="2:13" s="186" customFormat="1" ht="84" customHeight="1">
      <c r="B29" s="195"/>
      <c r="C29" s="117">
        <v>24</v>
      </c>
      <c r="D29" s="205" t="s">
        <v>706</v>
      </c>
      <c r="E29" s="188" t="s">
        <v>702</v>
      </c>
      <c r="F29" s="198"/>
      <c r="G29" s="200" t="s">
        <v>10</v>
      </c>
      <c r="H29" s="207" t="s">
        <v>703</v>
      </c>
      <c r="I29" s="192"/>
      <c r="J29" s="192" t="s">
        <v>12</v>
      </c>
      <c r="K29" s="192" t="s">
        <v>708</v>
      </c>
      <c r="L29" s="193" t="s">
        <v>709</v>
      </c>
      <c r="M29" s="194" t="s">
        <v>607</v>
      </c>
    </row>
    <row r="30" spans="2:13" s="186" customFormat="1" ht="57" customHeight="1">
      <c r="B30" s="187" t="s">
        <v>710</v>
      </c>
      <c r="C30" s="117">
        <v>25</v>
      </c>
      <c r="D30" s="206" t="s">
        <v>701</v>
      </c>
      <c r="E30" s="188" t="s">
        <v>702</v>
      </c>
      <c r="F30" s="198"/>
      <c r="G30" s="200" t="s">
        <v>698</v>
      </c>
      <c r="H30" s="207" t="s">
        <v>711</v>
      </c>
      <c r="I30" s="190"/>
      <c r="J30" s="192" t="s">
        <v>704</v>
      </c>
      <c r="K30" s="192" t="s">
        <v>712</v>
      </c>
      <c r="L30" s="192" t="s">
        <v>652</v>
      </c>
      <c r="M30" s="194" t="s">
        <v>607</v>
      </c>
    </row>
    <row r="31" spans="2:13" s="186" customFormat="1" ht="75" customHeight="1">
      <c r="B31" s="195"/>
      <c r="C31" s="117">
        <v>26</v>
      </c>
      <c r="D31" s="189" t="s">
        <v>706</v>
      </c>
      <c r="E31" s="208" t="s">
        <v>702</v>
      </c>
      <c r="F31" s="199"/>
      <c r="G31" s="200" t="s">
        <v>10</v>
      </c>
      <c r="H31" s="207" t="s">
        <v>711</v>
      </c>
      <c r="I31" s="192"/>
      <c r="J31" s="196" t="s">
        <v>660</v>
      </c>
      <c r="K31" s="196" t="s">
        <v>713</v>
      </c>
      <c r="L31" s="193"/>
      <c r="M31" s="194" t="s">
        <v>628</v>
      </c>
    </row>
    <row r="32" spans="2:13" s="186" customFormat="1" ht="84" customHeight="1">
      <c r="B32" s="195"/>
      <c r="C32" s="117">
        <v>27</v>
      </c>
      <c r="D32" s="205" t="s">
        <v>706</v>
      </c>
      <c r="E32" s="188" t="s">
        <v>702</v>
      </c>
      <c r="F32" s="198"/>
      <c r="G32" s="200" t="s">
        <v>10</v>
      </c>
      <c r="H32" s="207" t="s">
        <v>711</v>
      </c>
      <c r="I32" s="192"/>
      <c r="J32" s="192" t="s">
        <v>660</v>
      </c>
      <c r="K32" s="192" t="s">
        <v>714</v>
      </c>
      <c r="L32" s="193" t="s">
        <v>715</v>
      </c>
      <c r="M32" s="194" t="s">
        <v>607</v>
      </c>
    </row>
    <row r="33" spans="1:13" s="186" customFormat="1" ht="96.75" customHeight="1">
      <c r="B33" s="187" t="s">
        <v>716</v>
      </c>
      <c r="C33" s="117">
        <v>28</v>
      </c>
      <c r="D33" s="189" t="s">
        <v>706</v>
      </c>
      <c r="E33" s="208">
        <v>105</v>
      </c>
      <c r="F33" s="209" t="s">
        <v>717</v>
      </c>
      <c r="G33" s="200" t="s">
        <v>698</v>
      </c>
      <c r="H33" s="210" t="s">
        <v>718</v>
      </c>
      <c r="I33" s="211"/>
      <c r="J33" s="192" t="s">
        <v>10</v>
      </c>
      <c r="K33" s="192" t="s">
        <v>719</v>
      </c>
      <c r="L33" s="192" t="s">
        <v>652</v>
      </c>
      <c r="M33" s="194" t="s">
        <v>607</v>
      </c>
    </row>
    <row r="34" spans="1:13" s="186" customFormat="1" ht="75" customHeight="1">
      <c r="B34" s="195"/>
      <c r="C34" s="117">
        <v>29</v>
      </c>
      <c r="D34" s="189" t="s">
        <v>706</v>
      </c>
      <c r="E34" s="208">
        <v>85</v>
      </c>
      <c r="F34" s="199"/>
      <c r="G34" s="200" t="s">
        <v>10</v>
      </c>
      <c r="H34" s="210" t="s">
        <v>718</v>
      </c>
      <c r="I34" s="192"/>
      <c r="J34" s="196" t="s">
        <v>720</v>
      </c>
      <c r="K34" s="196" t="s">
        <v>721</v>
      </c>
      <c r="L34" s="193"/>
      <c r="M34" s="194" t="s">
        <v>628</v>
      </c>
    </row>
    <row r="35" spans="1:13" s="186" customFormat="1" ht="94.5" customHeight="1">
      <c r="B35" s="195"/>
      <c r="C35" s="117">
        <v>30</v>
      </c>
      <c r="D35" s="189" t="s">
        <v>706</v>
      </c>
      <c r="E35" s="212" t="s">
        <v>702</v>
      </c>
      <c r="F35" s="199"/>
      <c r="G35" s="200" t="s">
        <v>10</v>
      </c>
      <c r="H35" s="213" t="s">
        <v>722</v>
      </c>
      <c r="I35" s="192"/>
      <c r="J35" s="192" t="s">
        <v>660</v>
      </c>
      <c r="K35" s="196" t="s">
        <v>723</v>
      </c>
      <c r="L35" s="193" t="s">
        <v>724</v>
      </c>
      <c r="M35" s="194" t="s">
        <v>607</v>
      </c>
    </row>
    <row r="36" spans="1:13" s="186" customFormat="1" ht="113.25" customHeight="1">
      <c r="B36" s="195"/>
      <c r="C36" s="117">
        <v>31</v>
      </c>
      <c r="D36" s="205" t="s">
        <v>706</v>
      </c>
      <c r="E36" s="188" t="s">
        <v>702</v>
      </c>
      <c r="F36" s="198"/>
      <c r="G36" s="200" t="s">
        <v>10</v>
      </c>
      <c r="H36" s="213" t="s">
        <v>725</v>
      </c>
      <c r="I36" s="192"/>
      <c r="J36" s="192" t="s">
        <v>12</v>
      </c>
      <c r="K36" s="192" t="s">
        <v>726</v>
      </c>
      <c r="L36" s="197" t="s">
        <v>727</v>
      </c>
      <c r="M36" s="194" t="s">
        <v>607</v>
      </c>
    </row>
    <row r="37" spans="1:13" s="186" customFormat="1" ht="75" customHeight="1">
      <c r="B37" s="187" t="s">
        <v>728</v>
      </c>
      <c r="C37" s="117">
        <v>32</v>
      </c>
      <c r="D37" s="189" t="s">
        <v>706</v>
      </c>
      <c r="E37" s="208"/>
      <c r="F37" s="199"/>
      <c r="G37" s="200" t="s">
        <v>673</v>
      </c>
      <c r="H37" s="210"/>
      <c r="I37" s="192"/>
      <c r="J37" s="192"/>
      <c r="K37" s="192" t="s">
        <v>729</v>
      </c>
      <c r="L37" s="193" t="s">
        <v>730</v>
      </c>
      <c r="M37" s="194" t="s">
        <v>607</v>
      </c>
    </row>
    <row r="38" spans="1:13" s="186" customFormat="1" ht="40.5" customHeight="1">
      <c r="B38" s="195"/>
      <c r="C38" s="117">
        <v>33</v>
      </c>
      <c r="D38" s="206" t="s">
        <v>701</v>
      </c>
      <c r="E38" s="214">
        <v>115</v>
      </c>
      <c r="F38" s="199" t="s">
        <v>731</v>
      </c>
      <c r="G38" s="200" t="s">
        <v>698</v>
      </c>
      <c r="H38" s="207" t="s">
        <v>732</v>
      </c>
      <c r="I38" s="190"/>
      <c r="J38" s="192" t="s">
        <v>733</v>
      </c>
      <c r="K38" s="192" t="s">
        <v>734</v>
      </c>
      <c r="L38" s="193"/>
      <c r="M38" s="194" t="s">
        <v>607</v>
      </c>
    </row>
    <row r="39" spans="1:13" s="186" customFormat="1" ht="100.5" customHeight="1">
      <c r="B39" s="187" t="s">
        <v>735</v>
      </c>
      <c r="C39" s="117">
        <v>34</v>
      </c>
      <c r="D39" s="198" t="s">
        <v>736</v>
      </c>
      <c r="E39" s="198">
        <v>75</v>
      </c>
      <c r="F39" s="199" t="s">
        <v>737</v>
      </c>
      <c r="G39" s="215" t="s">
        <v>733</v>
      </c>
      <c r="H39" s="200" t="s">
        <v>732</v>
      </c>
      <c r="I39" s="201"/>
      <c r="J39" s="191" t="s">
        <v>704</v>
      </c>
      <c r="K39" s="192" t="s">
        <v>738</v>
      </c>
      <c r="L39" s="192" t="s">
        <v>652</v>
      </c>
      <c r="M39" s="194" t="s">
        <v>607</v>
      </c>
    </row>
    <row r="40" spans="1:13" s="186" customFormat="1" ht="100.5" customHeight="1">
      <c r="B40" s="187" t="s">
        <v>739</v>
      </c>
      <c r="C40" s="117">
        <v>35</v>
      </c>
      <c r="D40" s="198" t="s">
        <v>736</v>
      </c>
      <c r="E40" s="198">
        <v>80</v>
      </c>
      <c r="F40" s="202" t="s">
        <v>740</v>
      </c>
      <c r="G40" s="215" t="s">
        <v>10</v>
      </c>
      <c r="H40" s="200" t="s">
        <v>732</v>
      </c>
      <c r="I40" s="201"/>
      <c r="J40" s="191" t="s">
        <v>660</v>
      </c>
      <c r="K40" s="196" t="s">
        <v>741</v>
      </c>
      <c r="L40" s="197"/>
      <c r="M40" s="194" t="s">
        <v>628</v>
      </c>
    </row>
    <row r="41" spans="1:13" s="186" customFormat="1" ht="104.25" customHeight="1">
      <c r="B41" s="195"/>
      <c r="C41" s="117">
        <v>36</v>
      </c>
      <c r="D41" s="216" t="s">
        <v>742</v>
      </c>
      <c r="E41" s="188" t="s">
        <v>702</v>
      </c>
      <c r="F41" s="202" t="s">
        <v>740</v>
      </c>
      <c r="G41" s="217" t="s">
        <v>10</v>
      </c>
      <c r="H41" s="217" t="s">
        <v>732</v>
      </c>
      <c r="I41" s="217"/>
      <c r="J41" s="217" t="s">
        <v>660</v>
      </c>
      <c r="K41" s="213" t="s">
        <v>743</v>
      </c>
      <c r="L41" s="197" t="s">
        <v>744</v>
      </c>
      <c r="M41" s="194" t="s">
        <v>607</v>
      </c>
    </row>
    <row r="42" spans="1:13" s="186" customFormat="1" ht="75" customHeight="1">
      <c r="B42" s="187" t="s">
        <v>745</v>
      </c>
      <c r="C42" s="117">
        <v>37</v>
      </c>
      <c r="D42" s="189" t="s">
        <v>706</v>
      </c>
      <c r="E42" s="208"/>
      <c r="F42" s="188"/>
      <c r="G42" s="217" t="s">
        <v>673</v>
      </c>
      <c r="H42" s="210"/>
      <c r="I42" s="192"/>
      <c r="J42" s="192"/>
      <c r="K42" s="192" t="s">
        <v>746</v>
      </c>
      <c r="L42" s="193" t="s">
        <v>730</v>
      </c>
      <c r="M42" s="194" t="s">
        <v>607</v>
      </c>
    </row>
    <row r="43" spans="1:13" s="136" customFormat="1" ht="111" customHeight="1">
      <c r="A43" s="137" t="s">
        <v>551</v>
      </c>
      <c r="B43" s="147" t="s">
        <v>747</v>
      </c>
      <c r="C43" s="119">
        <v>38</v>
      </c>
      <c r="D43" s="127" t="s">
        <v>623</v>
      </c>
      <c r="E43" s="144">
        <v>60</v>
      </c>
      <c r="F43" s="145" t="s">
        <v>702</v>
      </c>
      <c r="G43" s="139" t="s">
        <v>618</v>
      </c>
      <c r="H43" s="146" t="s">
        <v>625</v>
      </c>
      <c r="I43" s="132" t="s">
        <v>551</v>
      </c>
      <c r="J43" s="154"/>
      <c r="K43" s="114" t="s">
        <v>748</v>
      </c>
      <c r="L43" s="134"/>
      <c r="M43" s="135" t="s">
        <v>628</v>
      </c>
    </row>
    <row r="44" spans="1:13" s="126" customFormat="1" ht="74.25" customHeight="1">
      <c r="A44" s="125"/>
      <c r="B44" s="147" t="s">
        <v>749</v>
      </c>
      <c r="C44" s="117"/>
      <c r="D44" s="155"/>
      <c r="E44" s="146"/>
      <c r="F44" s="132"/>
      <c r="G44" s="132"/>
      <c r="H44" s="132"/>
      <c r="I44" s="132"/>
      <c r="J44" s="184" t="s">
        <v>750</v>
      </c>
      <c r="K44" s="185" t="s">
        <v>631</v>
      </c>
      <c r="L44" s="113"/>
      <c r="M44" s="142" t="s">
        <v>628</v>
      </c>
    </row>
    <row r="45" spans="1:13" s="186" customFormat="1" ht="120.75" customHeight="1">
      <c r="B45" s="187" t="s">
        <v>632</v>
      </c>
      <c r="C45" s="117">
        <v>39</v>
      </c>
      <c r="D45" s="189" t="s">
        <v>623</v>
      </c>
      <c r="E45" s="190" t="s">
        <v>633</v>
      </c>
      <c r="F45" s="190" t="s">
        <v>634</v>
      </c>
      <c r="G45" s="191" t="s">
        <v>10</v>
      </c>
      <c r="H45" s="190" t="s">
        <v>635</v>
      </c>
      <c r="I45" s="190" t="s">
        <v>636</v>
      </c>
      <c r="J45" s="192" t="s">
        <v>637</v>
      </c>
      <c r="K45" s="192" t="s">
        <v>638</v>
      </c>
      <c r="L45" s="193" t="s">
        <v>639</v>
      </c>
      <c r="M45" s="194" t="s">
        <v>607</v>
      </c>
    </row>
    <row r="46" spans="1:13" s="186" customFormat="1" ht="98.25" customHeight="1">
      <c r="B46" s="195" t="s">
        <v>551</v>
      </c>
      <c r="C46" s="117">
        <v>40</v>
      </c>
      <c r="D46" s="189" t="s">
        <v>640</v>
      </c>
      <c r="E46" s="190">
        <v>15</v>
      </c>
      <c r="F46" s="190" t="s">
        <v>641</v>
      </c>
      <c r="G46" s="191" t="s">
        <v>10</v>
      </c>
      <c r="H46" s="190" t="s">
        <v>635</v>
      </c>
      <c r="I46" s="190" t="s">
        <v>636</v>
      </c>
      <c r="J46" s="192" t="s">
        <v>642</v>
      </c>
      <c r="K46" s="192" t="s">
        <v>643</v>
      </c>
      <c r="L46" s="192" t="s">
        <v>644</v>
      </c>
      <c r="M46" s="194" t="s">
        <v>607</v>
      </c>
    </row>
    <row r="47" spans="1:13" s="186" customFormat="1" ht="98.25" customHeight="1">
      <c r="B47" s="195" t="s">
        <v>551</v>
      </c>
      <c r="C47" s="117">
        <v>41</v>
      </c>
      <c r="D47" s="189" t="s">
        <v>640</v>
      </c>
      <c r="E47" s="190" t="s">
        <v>645</v>
      </c>
      <c r="F47" s="190"/>
      <c r="G47" s="191" t="s">
        <v>10</v>
      </c>
      <c r="H47" s="190" t="s">
        <v>635</v>
      </c>
      <c r="I47" s="190" t="s">
        <v>636</v>
      </c>
      <c r="J47" s="192" t="s">
        <v>642</v>
      </c>
      <c r="K47" s="192" t="s">
        <v>646</v>
      </c>
      <c r="L47" s="192"/>
      <c r="M47" s="194" t="s">
        <v>628</v>
      </c>
    </row>
    <row r="48" spans="1:13" s="186" customFormat="1" ht="98.25" customHeight="1">
      <c r="B48" s="195" t="s">
        <v>551</v>
      </c>
      <c r="C48" s="117">
        <v>42</v>
      </c>
      <c r="D48" s="189" t="s">
        <v>640</v>
      </c>
      <c r="E48" s="190" t="s">
        <v>647</v>
      </c>
      <c r="F48" s="190" t="s">
        <v>648</v>
      </c>
      <c r="G48" s="192" t="s">
        <v>642</v>
      </c>
      <c r="H48" s="192" t="s">
        <v>649</v>
      </c>
      <c r="I48" s="192" t="s">
        <v>650</v>
      </c>
      <c r="J48" s="192" t="s">
        <v>10</v>
      </c>
      <c r="K48" s="192" t="s">
        <v>651</v>
      </c>
      <c r="L48" s="192" t="s">
        <v>652</v>
      </c>
      <c r="M48" s="194" t="s">
        <v>607</v>
      </c>
    </row>
    <row r="49" spans="2:13" s="186" customFormat="1" ht="55.5" customHeight="1">
      <c r="B49" s="195"/>
      <c r="C49" s="117">
        <v>43</v>
      </c>
      <c r="D49" s="189"/>
      <c r="E49" s="190" t="s">
        <v>653</v>
      </c>
      <c r="F49" s="190"/>
      <c r="G49" s="192" t="s">
        <v>10</v>
      </c>
      <c r="H49" s="192" t="s">
        <v>654</v>
      </c>
      <c r="I49" s="192" t="s">
        <v>650</v>
      </c>
      <c r="J49" s="192" t="s">
        <v>655</v>
      </c>
      <c r="K49" s="196" t="s">
        <v>656</v>
      </c>
      <c r="L49" s="193"/>
      <c r="M49" s="194" t="s">
        <v>628</v>
      </c>
    </row>
    <row r="50" spans="2:13" s="186" customFormat="1" ht="101.25" customHeight="1">
      <c r="B50" s="195"/>
      <c r="C50" s="117">
        <v>44</v>
      </c>
      <c r="D50" s="189" t="s">
        <v>623</v>
      </c>
      <c r="E50" s="190">
        <v>260</v>
      </c>
      <c r="F50" s="190" t="s">
        <v>657</v>
      </c>
      <c r="G50" s="192" t="s">
        <v>10</v>
      </c>
      <c r="H50" s="192" t="s">
        <v>658</v>
      </c>
      <c r="I50" s="192" t="s">
        <v>659</v>
      </c>
      <c r="J50" s="192" t="s">
        <v>660</v>
      </c>
      <c r="K50" s="196" t="s">
        <v>661</v>
      </c>
      <c r="L50" s="197" t="s">
        <v>662</v>
      </c>
      <c r="M50" s="194" t="s">
        <v>607</v>
      </c>
    </row>
    <row r="51" spans="2:13" s="186" customFormat="1" ht="101.25" customHeight="1">
      <c r="B51" s="195"/>
      <c r="C51" s="117">
        <v>45</v>
      </c>
      <c r="D51" s="189" t="s">
        <v>623</v>
      </c>
      <c r="E51" s="190">
        <v>260</v>
      </c>
      <c r="F51" s="190" t="s">
        <v>657</v>
      </c>
      <c r="G51" s="192" t="s">
        <v>10</v>
      </c>
      <c r="H51" s="192" t="s">
        <v>663</v>
      </c>
      <c r="I51" s="192" t="s">
        <v>664</v>
      </c>
      <c r="J51" s="192" t="s">
        <v>660</v>
      </c>
      <c r="K51" s="196" t="s">
        <v>665</v>
      </c>
      <c r="L51" s="193" t="s">
        <v>666</v>
      </c>
      <c r="M51" s="194" t="s">
        <v>607</v>
      </c>
    </row>
    <row r="52" spans="2:13" s="186" customFormat="1" ht="101.25" customHeight="1">
      <c r="B52" s="195"/>
      <c r="C52" s="117">
        <v>46</v>
      </c>
      <c r="D52" s="189" t="s">
        <v>623</v>
      </c>
      <c r="E52" s="190">
        <v>120</v>
      </c>
      <c r="F52" s="190" t="s">
        <v>667</v>
      </c>
      <c r="G52" s="192" t="s">
        <v>10</v>
      </c>
      <c r="H52" s="192" t="s">
        <v>658</v>
      </c>
      <c r="I52" s="192" t="s">
        <v>659</v>
      </c>
      <c r="J52" s="192" t="s">
        <v>618</v>
      </c>
      <c r="K52" s="196" t="s">
        <v>668</v>
      </c>
      <c r="L52" s="193" t="s">
        <v>669</v>
      </c>
      <c r="M52" s="194" t="s">
        <v>607</v>
      </c>
    </row>
    <row r="53" spans="2:13" s="186" customFormat="1" ht="101.25" customHeight="1">
      <c r="B53" s="195"/>
      <c r="C53" s="117">
        <v>47</v>
      </c>
      <c r="D53" s="189" t="s">
        <v>623</v>
      </c>
      <c r="E53" s="190">
        <v>120</v>
      </c>
      <c r="F53" s="190" t="s">
        <v>667</v>
      </c>
      <c r="G53" s="192" t="s">
        <v>10</v>
      </c>
      <c r="H53" s="192" t="s">
        <v>663</v>
      </c>
      <c r="I53" s="192" t="s">
        <v>664</v>
      </c>
      <c r="J53" s="192" t="s">
        <v>618</v>
      </c>
      <c r="K53" s="196" t="s">
        <v>670</v>
      </c>
      <c r="L53" s="193" t="s">
        <v>671</v>
      </c>
      <c r="M53" s="194" t="s">
        <v>607</v>
      </c>
    </row>
    <row r="54" spans="2:13" s="186" customFormat="1" ht="82.5" customHeight="1">
      <c r="B54" s="187" t="s">
        <v>672</v>
      </c>
      <c r="C54" s="117">
        <v>48</v>
      </c>
      <c r="D54" s="198" t="s">
        <v>640</v>
      </c>
      <c r="E54" s="198"/>
      <c r="F54" s="199"/>
      <c r="G54" s="200" t="s">
        <v>673</v>
      </c>
      <c r="H54" s="200"/>
      <c r="I54" s="201"/>
      <c r="J54" s="191"/>
      <c r="K54" s="192" t="s">
        <v>674</v>
      </c>
      <c r="L54" s="193" t="s">
        <v>675</v>
      </c>
      <c r="M54" s="194" t="s">
        <v>607</v>
      </c>
    </row>
    <row r="55" spans="2:13" s="186" customFormat="1" ht="78" customHeight="1">
      <c r="B55" s="187" t="s">
        <v>676</v>
      </c>
      <c r="C55" s="117">
        <v>49</v>
      </c>
      <c r="D55" s="189" t="s">
        <v>623</v>
      </c>
      <c r="E55" s="190">
        <v>130</v>
      </c>
      <c r="F55" s="190" t="s">
        <v>677</v>
      </c>
      <c r="G55" s="192" t="s">
        <v>10</v>
      </c>
      <c r="H55" s="192" t="s">
        <v>654</v>
      </c>
      <c r="I55" s="192" t="s">
        <v>650</v>
      </c>
      <c r="J55" s="192" t="s">
        <v>618</v>
      </c>
      <c r="K55" s="192" t="s">
        <v>678</v>
      </c>
      <c r="L55" s="192"/>
      <c r="M55" s="194" t="s">
        <v>607</v>
      </c>
    </row>
    <row r="56" spans="2:13" s="186" customFormat="1" ht="78" customHeight="1">
      <c r="B56" s="195"/>
      <c r="C56" s="117">
        <v>50</v>
      </c>
      <c r="D56" s="189" t="s">
        <v>623</v>
      </c>
      <c r="E56" s="190">
        <v>140</v>
      </c>
      <c r="F56" s="190" t="s">
        <v>679</v>
      </c>
      <c r="G56" s="192" t="s">
        <v>10</v>
      </c>
      <c r="H56" s="192" t="s">
        <v>654</v>
      </c>
      <c r="I56" s="192" t="s">
        <v>650</v>
      </c>
      <c r="J56" s="192" t="s">
        <v>618</v>
      </c>
      <c r="K56" s="192" t="s">
        <v>680</v>
      </c>
      <c r="L56" s="192"/>
      <c r="M56" s="194" t="s">
        <v>607</v>
      </c>
    </row>
    <row r="57" spans="2:13" s="186" customFormat="1" ht="52.5" customHeight="1">
      <c r="B57" s="195"/>
      <c r="C57" s="117">
        <v>51</v>
      </c>
      <c r="D57" s="189" t="s">
        <v>623</v>
      </c>
      <c r="E57" s="190">
        <v>150</v>
      </c>
      <c r="F57" s="190" t="s">
        <v>681</v>
      </c>
      <c r="G57" s="192" t="s">
        <v>618</v>
      </c>
      <c r="H57" s="192" t="s">
        <v>682</v>
      </c>
      <c r="I57" s="190" t="s">
        <v>636</v>
      </c>
      <c r="J57" s="192" t="s">
        <v>10</v>
      </c>
      <c r="K57" s="192" t="s">
        <v>683</v>
      </c>
      <c r="L57" s="192" t="s">
        <v>652</v>
      </c>
      <c r="M57" s="194" t="s">
        <v>607</v>
      </c>
    </row>
    <row r="58" spans="2:13" s="186" customFormat="1" ht="52.5" customHeight="1">
      <c r="B58" s="195"/>
      <c r="C58" s="117">
        <v>52</v>
      </c>
      <c r="D58" s="189" t="s">
        <v>623</v>
      </c>
      <c r="E58" s="202" t="s">
        <v>684</v>
      </c>
      <c r="F58" s="190"/>
      <c r="G58" s="192" t="s">
        <v>10</v>
      </c>
      <c r="H58" s="192" t="s">
        <v>635</v>
      </c>
      <c r="I58" s="190" t="s">
        <v>636</v>
      </c>
      <c r="J58" s="192" t="s">
        <v>685</v>
      </c>
      <c r="K58" s="196" t="s">
        <v>686</v>
      </c>
      <c r="L58" s="193"/>
      <c r="M58" s="194" t="s">
        <v>628</v>
      </c>
    </row>
    <row r="59" spans="2:13" s="186" customFormat="1" ht="128.25" customHeight="1">
      <c r="B59" s="195"/>
      <c r="C59" s="117">
        <v>53</v>
      </c>
      <c r="D59" s="189" t="s">
        <v>623</v>
      </c>
      <c r="E59" s="190">
        <v>280</v>
      </c>
      <c r="F59" s="190" t="s">
        <v>687</v>
      </c>
      <c r="G59" s="192" t="s">
        <v>10</v>
      </c>
      <c r="H59" s="190" t="s">
        <v>635</v>
      </c>
      <c r="I59" s="190" t="s">
        <v>636</v>
      </c>
      <c r="J59" s="192" t="s">
        <v>660</v>
      </c>
      <c r="K59" s="196" t="s">
        <v>688</v>
      </c>
      <c r="L59" s="193" t="s">
        <v>689</v>
      </c>
      <c r="M59" s="194" t="s">
        <v>607</v>
      </c>
    </row>
    <row r="60" spans="2:13" s="186" customFormat="1" ht="128.25" customHeight="1">
      <c r="B60" s="195"/>
      <c r="C60" s="117">
        <v>54</v>
      </c>
      <c r="D60" s="189" t="s">
        <v>623</v>
      </c>
      <c r="E60" s="190">
        <v>290</v>
      </c>
      <c r="F60" s="190" t="s">
        <v>690</v>
      </c>
      <c r="G60" s="192" t="s">
        <v>10</v>
      </c>
      <c r="H60" s="192" t="s">
        <v>635</v>
      </c>
      <c r="I60" s="190" t="s">
        <v>636</v>
      </c>
      <c r="J60" s="192" t="s">
        <v>660</v>
      </c>
      <c r="K60" s="196" t="s">
        <v>691</v>
      </c>
      <c r="L60" s="197" t="s">
        <v>692</v>
      </c>
      <c r="M60" s="194" t="s">
        <v>607</v>
      </c>
    </row>
    <row r="61" spans="2:13" s="186" customFormat="1" ht="103.5" customHeight="1">
      <c r="B61" s="187" t="s">
        <v>693</v>
      </c>
      <c r="C61" s="117">
        <v>55</v>
      </c>
      <c r="D61" s="189" t="s">
        <v>623</v>
      </c>
      <c r="E61" s="203">
        <v>210</v>
      </c>
      <c r="F61" s="190" t="s">
        <v>634</v>
      </c>
      <c r="G61" s="191" t="s">
        <v>10</v>
      </c>
      <c r="H61" s="190" t="s">
        <v>635</v>
      </c>
      <c r="I61" s="190" t="s">
        <v>636</v>
      </c>
      <c r="J61" s="192" t="s">
        <v>694</v>
      </c>
      <c r="K61" s="192" t="s">
        <v>695</v>
      </c>
      <c r="L61" s="193" t="s">
        <v>696</v>
      </c>
      <c r="M61" s="194" t="s">
        <v>607</v>
      </c>
    </row>
    <row r="62" spans="2:13" s="186" customFormat="1" ht="60.75" customHeight="1">
      <c r="B62" s="204" t="s">
        <v>697</v>
      </c>
      <c r="C62" s="117">
        <v>56</v>
      </c>
      <c r="D62" s="205" t="s">
        <v>623</v>
      </c>
      <c r="E62" s="188">
        <v>220</v>
      </c>
      <c r="F62" s="190" t="s">
        <v>634</v>
      </c>
      <c r="G62" s="200" t="s">
        <v>618</v>
      </c>
      <c r="H62" s="190" t="s">
        <v>635</v>
      </c>
      <c r="I62" s="190" t="s">
        <v>636</v>
      </c>
      <c r="J62" s="192" t="s">
        <v>698</v>
      </c>
      <c r="K62" s="192" t="s">
        <v>699</v>
      </c>
      <c r="L62" s="193"/>
      <c r="M62" s="194" t="s">
        <v>607</v>
      </c>
    </row>
    <row r="63" spans="2:13" s="186" customFormat="1" ht="84" customHeight="1">
      <c r="B63" s="187" t="s">
        <v>700</v>
      </c>
      <c r="C63" s="117">
        <v>57</v>
      </c>
      <c r="D63" s="206" t="s">
        <v>701</v>
      </c>
      <c r="E63" s="188" t="s">
        <v>702</v>
      </c>
      <c r="F63" s="198"/>
      <c r="G63" s="200" t="s">
        <v>698</v>
      </c>
      <c r="H63" s="207" t="s">
        <v>703</v>
      </c>
      <c r="I63" s="190"/>
      <c r="J63" s="192" t="s">
        <v>704</v>
      </c>
      <c r="K63" s="192" t="s">
        <v>705</v>
      </c>
      <c r="L63" s="192" t="s">
        <v>652</v>
      </c>
      <c r="M63" s="194" t="s">
        <v>607</v>
      </c>
    </row>
    <row r="64" spans="2:13" s="186" customFormat="1" ht="75" customHeight="1">
      <c r="B64" s="195"/>
      <c r="C64" s="117">
        <v>58</v>
      </c>
      <c r="D64" s="189" t="s">
        <v>706</v>
      </c>
      <c r="E64" s="208" t="s">
        <v>702</v>
      </c>
      <c r="F64" s="199"/>
      <c r="G64" s="200" t="s">
        <v>10</v>
      </c>
      <c r="H64" s="207" t="s">
        <v>703</v>
      </c>
      <c r="I64" s="192"/>
      <c r="J64" s="196" t="s">
        <v>12</v>
      </c>
      <c r="K64" s="196" t="s">
        <v>707</v>
      </c>
      <c r="L64" s="193"/>
      <c r="M64" s="194" t="s">
        <v>628</v>
      </c>
    </row>
    <row r="65" spans="1:13" s="186" customFormat="1" ht="84" customHeight="1">
      <c r="B65" s="195"/>
      <c r="C65" s="117">
        <v>59</v>
      </c>
      <c r="D65" s="205" t="s">
        <v>706</v>
      </c>
      <c r="E65" s="188" t="s">
        <v>702</v>
      </c>
      <c r="F65" s="198"/>
      <c r="G65" s="200" t="s">
        <v>10</v>
      </c>
      <c r="H65" s="207" t="s">
        <v>703</v>
      </c>
      <c r="I65" s="192"/>
      <c r="J65" s="192" t="s">
        <v>12</v>
      </c>
      <c r="K65" s="192" t="s">
        <v>708</v>
      </c>
      <c r="L65" s="193" t="s">
        <v>709</v>
      </c>
      <c r="M65" s="194" t="s">
        <v>607</v>
      </c>
    </row>
    <row r="66" spans="1:13" s="186" customFormat="1" ht="57" customHeight="1">
      <c r="B66" s="187" t="s">
        <v>710</v>
      </c>
      <c r="C66" s="117">
        <v>60</v>
      </c>
      <c r="D66" s="206" t="s">
        <v>701</v>
      </c>
      <c r="E66" s="188" t="s">
        <v>702</v>
      </c>
      <c r="F66" s="198"/>
      <c r="G66" s="200" t="s">
        <v>698</v>
      </c>
      <c r="H66" s="207" t="s">
        <v>711</v>
      </c>
      <c r="I66" s="190"/>
      <c r="J66" s="192" t="s">
        <v>704</v>
      </c>
      <c r="K66" s="192" t="s">
        <v>712</v>
      </c>
      <c r="L66" s="192" t="s">
        <v>652</v>
      </c>
      <c r="M66" s="194" t="s">
        <v>607</v>
      </c>
    </row>
    <row r="67" spans="1:13" s="186" customFormat="1" ht="75" customHeight="1">
      <c r="B67" s="195"/>
      <c r="C67" s="117">
        <v>61</v>
      </c>
      <c r="D67" s="189" t="s">
        <v>706</v>
      </c>
      <c r="E67" s="208" t="s">
        <v>702</v>
      </c>
      <c r="F67" s="199"/>
      <c r="G67" s="200" t="s">
        <v>10</v>
      </c>
      <c r="H67" s="207" t="s">
        <v>711</v>
      </c>
      <c r="I67" s="192"/>
      <c r="J67" s="196" t="s">
        <v>660</v>
      </c>
      <c r="K67" s="196" t="s">
        <v>713</v>
      </c>
      <c r="L67" s="193"/>
      <c r="M67" s="194" t="s">
        <v>628</v>
      </c>
    </row>
    <row r="68" spans="1:13" s="186" customFormat="1" ht="84" customHeight="1">
      <c r="B68" s="195"/>
      <c r="C68" s="117">
        <v>62</v>
      </c>
      <c r="D68" s="205" t="s">
        <v>706</v>
      </c>
      <c r="E68" s="188" t="s">
        <v>702</v>
      </c>
      <c r="F68" s="198"/>
      <c r="G68" s="200" t="s">
        <v>10</v>
      </c>
      <c r="H68" s="207" t="s">
        <v>711</v>
      </c>
      <c r="I68" s="192"/>
      <c r="J68" s="192" t="s">
        <v>660</v>
      </c>
      <c r="K68" s="192" t="s">
        <v>714</v>
      </c>
      <c r="L68" s="193" t="s">
        <v>715</v>
      </c>
      <c r="M68" s="194" t="s">
        <v>607</v>
      </c>
    </row>
    <row r="69" spans="1:13" s="186" customFormat="1" ht="96.75" customHeight="1">
      <c r="B69" s="187" t="s">
        <v>716</v>
      </c>
      <c r="C69" s="117">
        <v>63</v>
      </c>
      <c r="D69" s="189" t="s">
        <v>706</v>
      </c>
      <c r="E69" s="208">
        <v>105</v>
      </c>
      <c r="F69" s="209" t="s">
        <v>717</v>
      </c>
      <c r="G69" s="200" t="s">
        <v>698</v>
      </c>
      <c r="H69" s="210" t="s">
        <v>718</v>
      </c>
      <c r="I69" s="211"/>
      <c r="J69" s="192" t="s">
        <v>10</v>
      </c>
      <c r="K69" s="192" t="s">
        <v>719</v>
      </c>
      <c r="L69" s="192" t="s">
        <v>652</v>
      </c>
      <c r="M69" s="194" t="s">
        <v>607</v>
      </c>
    </row>
    <row r="70" spans="1:13" s="186" customFormat="1" ht="75" customHeight="1">
      <c r="B70" s="195"/>
      <c r="C70" s="117">
        <v>64</v>
      </c>
      <c r="D70" s="189" t="s">
        <v>706</v>
      </c>
      <c r="E70" s="208">
        <v>85</v>
      </c>
      <c r="F70" s="199"/>
      <c r="G70" s="200" t="s">
        <v>10</v>
      </c>
      <c r="H70" s="210" t="s">
        <v>718</v>
      </c>
      <c r="I70" s="192"/>
      <c r="J70" s="196" t="s">
        <v>720</v>
      </c>
      <c r="K70" s="196" t="s">
        <v>721</v>
      </c>
      <c r="L70" s="193"/>
      <c r="M70" s="194" t="s">
        <v>628</v>
      </c>
    </row>
    <row r="71" spans="1:13" s="186" customFormat="1" ht="94.5" customHeight="1">
      <c r="B71" s="195"/>
      <c r="C71" s="117">
        <v>65</v>
      </c>
      <c r="D71" s="189" t="s">
        <v>706</v>
      </c>
      <c r="E71" s="212" t="s">
        <v>702</v>
      </c>
      <c r="F71" s="199"/>
      <c r="G71" s="200" t="s">
        <v>10</v>
      </c>
      <c r="H71" s="213" t="s">
        <v>722</v>
      </c>
      <c r="I71" s="192"/>
      <c r="J71" s="192" t="s">
        <v>660</v>
      </c>
      <c r="K71" s="196" t="s">
        <v>723</v>
      </c>
      <c r="L71" s="193" t="s">
        <v>724</v>
      </c>
      <c r="M71" s="194" t="s">
        <v>607</v>
      </c>
    </row>
    <row r="72" spans="1:13" s="186" customFormat="1" ht="113.25" customHeight="1">
      <c r="B72" s="195"/>
      <c r="C72" s="117">
        <v>66</v>
      </c>
      <c r="D72" s="205" t="s">
        <v>706</v>
      </c>
      <c r="E72" s="188" t="s">
        <v>702</v>
      </c>
      <c r="F72" s="198"/>
      <c r="G72" s="200" t="s">
        <v>10</v>
      </c>
      <c r="H72" s="213" t="s">
        <v>725</v>
      </c>
      <c r="I72" s="192"/>
      <c r="J72" s="192" t="s">
        <v>12</v>
      </c>
      <c r="K72" s="192" t="s">
        <v>726</v>
      </c>
      <c r="L72" s="197" t="s">
        <v>727</v>
      </c>
      <c r="M72" s="194" t="s">
        <v>607</v>
      </c>
    </row>
    <row r="73" spans="1:13" s="186" customFormat="1" ht="75" customHeight="1">
      <c r="B73" s="187" t="s">
        <v>728</v>
      </c>
      <c r="C73" s="117">
        <v>67</v>
      </c>
      <c r="D73" s="189" t="s">
        <v>706</v>
      </c>
      <c r="E73" s="208"/>
      <c r="F73" s="199"/>
      <c r="G73" s="200" t="s">
        <v>673</v>
      </c>
      <c r="H73" s="210"/>
      <c r="I73" s="192"/>
      <c r="J73" s="192"/>
      <c r="K73" s="192" t="s">
        <v>729</v>
      </c>
      <c r="L73" s="193" t="s">
        <v>730</v>
      </c>
      <c r="M73" s="194" t="s">
        <v>607</v>
      </c>
    </row>
    <row r="74" spans="1:13" s="186" customFormat="1" ht="40.5" customHeight="1">
      <c r="B74" s="195"/>
      <c r="C74" s="117">
        <v>68</v>
      </c>
      <c r="D74" s="206" t="s">
        <v>701</v>
      </c>
      <c r="E74" s="214">
        <v>115</v>
      </c>
      <c r="F74" s="199" t="s">
        <v>731</v>
      </c>
      <c r="G74" s="200" t="s">
        <v>698</v>
      </c>
      <c r="H74" s="207" t="s">
        <v>732</v>
      </c>
      <c r="I74" s="190"/>
      <c r="J74" s="192" t="s">
        <v>733</v>
      </c>
      <c r="K74" s="192" t="s">
        <v>734</v>
      </c>
      <c r="L74" s="193"/>
      <c r="M74" s="194" t="s">
        <v>607</v>
      </c>
    </row>
    <row r="75" spans="1:13" s="186" customFormat="1" ht="100.5" customHeight="1">
      <c r="B75" s="187" t="s">
        <v>735</v>
      </c>
      <c r="C75" s="117">
        <v>69</v>
      </c>
      <c r="D75" s="198" t="s">
        <v>736</v>
      </c>
      <c r="E75" s="198">
        <v>75</v>
      </c>
      <c r="F75" s="199" t="s">
        <v>737</v>
      </c>
      <c r="G75" s="215" t="s">
        <v>733</v>
      </c>
      <c r="H75" s="200" t="s">
        <v>732</v>
      </c>
      <c r="I75" s="201"/>
      <c r="J75" s="191" t="s">
        <v>704</v>
      </c>
      <c r="K75" s="192" t="s">
        <v>738</v>
      </c>
      <c r="L75" s="192" t="s">
        <v>652</v>
      </c>
      <c r="M75" s="194" t="s">
        <v>607</v>
      </c>
    </row>
    <row r="76" spans="1:13" s="186" customFormat="1" ht="100.5" customHeight="1">
      <c r="B76" s="187" t="s">
        <v>739</v>
      </c>
      <c r="C76" s="117">
        <v>70</v>
      </c>
      <c r="D76" s="198" t="s">
        <v>736</v>
      </c>
      <c r="E76" s="198">
        <v>80</v>
      </c>
      <c r="F76" s="202" t="s">
        <v>740</v>
      </c>
      <c r="G76" s="215" t="s">
        <v>10</v>
      </c>
      <c r="H76" s="200" t="s">
        <v>732</v>
      </c>
      <c r="I76" s="201"/>
      <c r="J76" s="191" t="s">
        <v>660</v>
      </c>
      <c r="K76" s="196" t="s">
        <v>741</v>
      </c>
      <c r="L76" s="197"/>
      <c r="M76" s="194" t="s">
        <v>628</v>
      </c>
    </row>
    <row r="77" spans="1:13" s="186" customFormat="1" ht="104.25" customHeight="1">
      <c r="B77" s="195"/>
      <c r="C77" s="117">
        <v>71</v>
      </c>
      <c r="D77" s="216" t="s">
        <v>742</v>
      </c>
      <c r="E77" s="188" t="s">
        <v>702</v>
      </c>
      <c r="F77" s="202" t="s">
        <v>740</v>
      </c>
      <c r="G77" s="217" t="s">
        <v>10</v>
      </c>
      <c r="H77" s="217" t="s">
        <v>732</v>
      </c>
      <c r="I77" s="217"/>
      <c r="J77" s="217" t="s">
        <v>660</v>
      </c>
      <c r="K77" s="213" t="s">
        <v>743</v>
      </c>
      <c r="L77" s="197" t="s">
        <v>744</v>
      </c>
      <c r="M77" s="194" t="s">
        <v>607</v>
      </c>
    </row>
    <row r="78" spans="1:13" s="186" customFormat="1" ht="75" customHeight="1">
      <c r="B78" s="187" t="s">
        <v>745</v>
      </c>
      <c r="C78" s="117">
        <v>72</v>
      </c>
      <c r="D78" s="189" t="s">
        <v>706</v>
      </c>
      <c r="E78" s="208"/>
      <c r="F78" s="188"/>
      <c r="G78" s="217" t="s">
        <v>673</v>
      </c>
      <c r="H78" s="210"/>
      <c r="I78" s="192"/>
      <c r="J78" s="192"/>
      <c r="K78" s="192" t="s">
        <v>746</v>
      </c>
      <c r="L78" s="193" t="s">
        <v>730</v>
      </c>
      <c r="M78" s="194" t="s">
        <v>607</v>
      </c>
    </row>
    <row r="79" spans="1:13" s="136" customFormat="1" ht="91.5" customHeight="1">
      <c r="A79" s="137" t="s">
        <v>551</v>
      </c>
      <c r="B79" s="147" t="s">
        <v>765</v>
      </c>
      <c r="C79" s="119">
        <v>73</v>
      </c>
      <c r="D79" s="127" t="s">
        <v>623</v>
      </c>
      <c r="E79" s="144">
        <v>60</v>
      </c>
      <c r="F79" s="145" t="s">
        <v>702</v>
      </c>
      <c r="G79" s="139" t="s">
        <v>618</v>
      </c>
      <c r="H79" s="146" t="s">
        <v>625</v>
      </c>
      <c r="I79" s="132" t="s">
        <v>551</v>
      </c>
      <c r="J79" s="154"/>
      <c r="K79" s="114" t="s">
        <v>752</v>
      </c>
      <c r="L79" s="134"/>
      <c r="M79" s="135" t="s">
        <v>628</v>
      </c>
    </row>
    <row r="80" spans="1:13" s="126" customFormat="1" ht="74.25" customHeight="1">
      <c r="A80" s="125"/>
      <c r="B80" s="147" t="s">
        <v>766</v>
      </c>
      <c r="C80" s="117"/>
      <c r="D80" s="153"/>
      <c r="E80" s="146"/>
      <c r="F80" s="132"/>
      <c r="G80" s="132"/>
      <c r="H80" s="132"/>
      <c r="I80" s="132"/>
      <c r="J80" s="184" t="s">
        <v>754</v>
      </c>
      <c r="K80" s="185" t="s">
        <v>631</v>
      </c>
      <c r="L80" s="113"/>
      <c r="M80" s="142" t="s">
        <v>628</v>
      </c>
    </row>
    <row r="81" spans="2:13" s="186" customFormat="1" ht="120.75" customHeight="1">
      <c r="B81" s="187" t="s">
        <v>632</v>
      </c>
      <c r="C81" s="117">
        <v>74</v>
      </c>
      <c r="D81" s="189" t="s">
        <v>623</v>
      </c>
      <c r="E81" s="190" t="s">
        <v>633</v>
      </c>
      <c r="F81" s="190" t="s">
        <v>634</v>
      </c>
      <c r="G81" s="191" t="s">
        <v>10</v>
      </c>
      <c r="H81" s="190" t="s">
        <v>635</v>
      </c>
      <c r="I81" s="190" t="s">
        <v>636</v>
      </c>
      <c r="J81" s="192" t="s">
        <v>637</v>
      </c>
      <c r="K81" s="192" t="s">
        <v>638</v>
      </c>
      <c r="L81" s="193" t="s">
        <v>639</v>
      </c>
      <c r="M81" s="194" t="s">
        <v>607</v>
      </c>
    </row>
    <row r="82" spans="2:13" s="186" customFormat="1" ht="98.25" customHeight="1">
      <c r="B82" s="195" t="s">
        <v>551</v>
      </c>
      <c r="C82" s="117">
        <v>75</v>
      </c>
      <c r="D82" s="189" t="s">
        <v>640</v>
      </c>
      <c r="E82" s="190">
        <v>15</v>
      </c>
      <c r="F82" s="190" t="s">
        <v>641</v>
      </c>
      <c r="G82" s="191" t="s">
        <v>10</v>
      </c>
      <c r="H82" s="190" t="s">
        <v>635</v>
      </c>
      <c r="I82" s="190" t="s">
        <v>636</v>
      </c>
      <c r="J82" s="192" t="s">
        <v>642</v>
      </c>
      <c r="K82" s="192" t="s">
        <v>643</v>
      </c>
      <c r="L82" s="192" t="s">
        <v>644</v>
      </c>
      <c r="M82" s="194" t="s">
        <v>607</v>
      </c>
    </row>
    <row r="83" spans="2:13" s="186" customFormat="1" ht="98.25" customHeight="1">
      <c r="B83" s="195" t="s">
        <v>551</v>
      </c>
      <c r="C83" s="117">
        <v>76</v>
      </c>
      <c r="D83" s="189" t="s">
        <v>640</v>
      </c>
      <c r="E83" s="190" t="s">
        <v>645</v>
      </c>
      <c r="F83" s="190"/>
      <c r="G83" s="191" t="s">
        <v>10</v>
      </c>
      <c r="H83" s="190" t="s">
        <v>635</v>
      </c>
      <c r="I83" s="190" t="s">
        <v>636</v>
      </c>
      <c r="J83" s="192" t="s">
        <v>642</v>
      </c>
      <c r="K83" s="192" t="s">
        <v>646</v>
      </c>
      <c r="L83" s="192"/>
      <c r="M83" s="194" t="s">
        <v>628</v>
      </c>
    </row>
    <row r="84" spans="2:13" s="186" customFormat="1" ht="98.25" customHeight="1">
      <c r="B84" s="195" t="s">
        <v>551</v>
      </c>
      <c r="C84" s="117">
        <v>77</v>
      </c>
      <c r="D84" s="189" t="s">
        <v>640</v>
      </c>
      <c r="E84" s="190" t="s">
        <v>647</v>
      </c>
      <c r="F84" s="190" t="s">
        <v>648</v>
      </c>
      <c r="G84" s="192" t="s">
        <v>642</v>
      </c>
      <c r="H84" s="192" t="s">
        <v>649</v>
      </c>
      <c r="I84" s="192" t="s">
        <v>650</v>
      </c>
      <c r="J84" s="192" t="s">
        <v>10</v>
      </c>
      <c r="K84" s="192" t="s">
        <v>651</v>
      </c>
      <c r="L84" s="192" t="s">
        <v>652</v>
      </c>
      <c r="M84" s="194" t="s">
        <v>607</v>
      </c>
    </row>
    <row r="85" spans="2:13" s="186" customFormat="1" ht="55.5" customHeight="1">
      <c r="B85" s="195"/>
      <c r="C85" s="117">
        <v>78</v>
      </c>
      <c r="D85" s="189"/>
      <c r="E85" s="190" t="s">
        <v>653</v>
      </c>
      <c r="F85" s="190"/>
      <c r="G85" s="192" t="s">
        <v>10</v>
      </c>
      <c r="H85" s="192" t="s">
        <v>654</v>
      </c>
      <c r="I85" s="192" t="s">
        <v>650</v>
      </c>
      <c r="J85" s="192" t="s">
        <v>655</v>
      </c>
      <c r="K85" s="196" t="s">
        <v>656</v>
      </c>
      <c r="L85" s="193"/>
      <c r="M85" s="194" t="s">
        <v>628</v>
      </c>
    </row>
    <row r="86" spans="2:13" s="186" customFormat="1" ht="101.25" customHeight="1">
      <c r="B86" s="195"/>
      <c r="C86" s="117">
        <v>79</v>
      </c>
      <c r="D86" s="189" t="s">
        <v>623</v>
      </c>
      <c r="E86" s="190">
        <v>260</v>
      </c>
      <c r="F86" s="190" t="s">
        <v>657</v>
      </c>
      <c r="G86" s="192" t="s">
        <v>10</v>
      </c>
      <c r="H86" s="192" t="s">
        <v>658</v>
      </c>
      <c r="I86" s="192" t="s">
        <v>659</v>
      </c>
      <c r="J86" s="192" t="s">
        <v>660</v>
      </c>
      <c r="K86" s="196" t="s">
        <v>661</v>
      </c>
      <c r="L86" s="197" t="s">
        <v>662</v>
      </c>
      <c r="M86" s="194" t="s">
        <v>607</v>
      </c>
    </row>
    <row r="87" spans="2:13" s="186" customFormat="1" ht="101.25" customHeight="1">
      <c r="B87" s="195"/>
      <c r="C87" s="117">
        <v>80</v>
      </c>
      <c r="D87" s="189" t="s">
        <v>623</v>
      </c>
      <c r="E87" s="190">
        <v>260</v>
      </c>
      <c r="F87" s="190" t="s">
        <v>657</v>
      </c>
      <c r="G87" s="192" t="s">
        <v>10</v>
      </c>
      <c r="H87" s="192" t="s">
        <v>663</v>
      </c>
      <c r="I87" s="192" t="s">
        <v>664</v>
      </c>
      <c r="J87" s="192" t="s">
        <v>660</v>
      </c>
      <c r="K87" s="196" t="s">
        <v>665</v>
      </c>
      <c r="L87" s="193" t="s">
        <v>666</v>
      </c>
      <c r="M87" s="194" t="s">
        <v>607</v>
      </c>
    </row>
    <row r="88" spans="2:13" s="186" customFormat="1" ht="101.25" customHeight="1">
      <c r="B88" s="195"/>
      <c r="C88" s="117">
        <v>81</v>
      </c>
      <c r="D88" s="189" t="s">
        <v>623</v>
      </c>
      <c r="E88" s="190">
        <v>120</v>
      </c>
      <c r="F88" s="190" t="s">
        <v>667</v>
      </c>
      <c r="G88" s="192" t="s">
        <v>10</v>
      </c>
      <c r="H88" s="192" t="s">
        <v>658</v>
      </c>
      <c r="I88" s="192" t="s">
        <v>659</v>
      </c>
      <c r="J88" s="192" t="s">
        <v>618</v>
      </c>
      <c r="K88" s="196" t="s">
        <v>668</v>
      </c>
      <c r="L88" s="193" t="s">
        <v>669</v>
      </c>
      <c r="M88" s="194" t="s">
        <v>607</v>
      </c>
    </row>
    <row r="89" spans="2:13" s="186" customFormat="1" ht="101.25" customHeight="1">
      <c r="B89" s="195"/>
      <c r="C89" s="117">
        <v>82</v>
      </c>
      <c r="D89" s="189" t="s">
        <v>623</v>
      </c>
      <c r="E89" s="190">
        <v>120</v>
      </c>
      <c r="F89" s="190" t="s">
        <v>667</v>
      </c>
      <c r="G89" s="192" t="s">
        <v>10</v>
      </c>
      <c r="H89" s="192" t="s">
        <v>663</v>
      </c>
      <c r="I89" s="192" t="s">
        <v>664</v>
      </c>
      <c r="J89" s="192" t="s">
        <v>618</v>
      </c>
      <c r="K89" s="196" t="s">
        <v>670</v>
      </c>
      <c r="L89" s="193" t="s">
        <v>671</v>
      </c>
      <c r="M89" s="194" t="s">
        <v>607</v>
      </c>
    </row>
    <row r="90" spans="2:13" s="186" customFormat="1" ht="82.5" customHeight="1">
      <c r="B90" s="187" t="s">
        <v>672</v>
      </c>
      <c r="C90" s="117">
        <v>83</v>
      </c>
      <c r="D90" s="198" t="s">
        <v>640</v>
      </c>
      <c r="E90" s="198"/>
      <c r="F90" s="199"/>
      <c r="G90" s="200" t="s">
        <v>673</v>
      </c>
      <c r="H90" s="200"/>
      <c r="I90" s="201"/>
      <c r="J90" s="191"/>
      <c r="K90" s="192" t="s">
        <v>674</v>
      </c>
      <c r="L90" s="193" t="s">
        <v>675</v>
      </c>
      <c r="M90" s="194" t="s">
        <v>607</v>
      </c>
    </row>
    <row r="91" spans="2:13" s="186" customFormat="1" ht="78" customHeight="1">
      <c r="B91" s="187" t="s">
        <v>676</v>
      </c>
      <c r="C91" s="117">
        <v>84</v>
      </c>
      <c r="D91" s="189" t="s">
        <v>623</v>
      </c>
      <c r="E91" s="190">
        <v>130</v>
      </c>
      <c r="F91" s="190" t="s">
        <v>677</v>
      </c>
      <c r="G91" s="192" t="s">
        <v>10</v>
      </c>
      <c r="H91" s="192" t="s">
        <v>654</v>
      </c>
      <c r="I91" s="192" t="s">
        <v>650</v>
      </c>
      <c r="J91" s="192" t="s">
        <v>618</v>
      </c>
      <c r="K91" s="192" t="s">
        <v>678</v>
      </c>
      <c r="L91" s="192"/>
      <c r="M91" s="194" t="s">
        <v>607</v>
      </c>
    </row>
    <row r="92" spans="2:13" s="186" customFormat="1" ht="78" customHeight="1">
      <c r="B92" s="195"/>
      <c r="C92" s="117">
        <v>85</v>
      </c>
      <c r="D92" s="189" t="s">
        <v>623</v>
      </c>
      <c r="E92" s="190">
        <v>140</v>
      </c>
      <c r="F92" s="190" t="s">
        <v>679</v>
      </c>
      <c r="G92" s="192" t="s">
        <v>10</v>
      </c>
      <c r="H92" s="192" t="s">
        <v>654</v>
      </c>
      <c r="I92" s="192" t="s">
        <v>650</v>
      </c>
      <c r="J92" s="192" t="s">
        <v>618</v>
      </c>
      <c r="K92" s="192" t="s">
        <v>680</v>
      </c>
      <c r="L92" s="192"/>
      <c r="M92" s="194" t="s">
        <v>607</v>
      </c>
    </row>
    <row r="93" spans="2:13" s="186" customFormat="1" ht="52.5" customHeight="1">
      <c r="B93" s="195"/>
      <c r="C93" s="117">
        <v>86</v>
      </c>
      <c r="D93" s="189" t="s">
        <v>623</v>
      </c>
      <c r="E93" s="190">
        <v>150</v>
      </c>
      <c r="F93" s="190" t="s">
        <v>681</v>
      </c>
      <c r="G93" s="192" t="s">
        <v>618</v>
      </c>
      <c r="H93" s="192" t="s">
        <v>682</v>
      </c>
      <c r="I93" s="190" t="s">
        <v>636</v>
      </c>
      <c r="J93" s="192" t="s">
        <v>10</v>
      </c>
      <c r="K93" s="192" t="s">
        <v>683</v>
      </c>
      <c r="L93" s="192" t="s">
        <v>652</v>
      </c>
      <c r="M93" s="194" t="s">
        <v>607</v>
      </c>
    </row>
    <row r="94" spans="2:13" s="186" customFormat="1" ht="52.5" customHeight="1">
      <c r="B94" s="195"/>
      <c r="C94" s="117">
        <v>87</v>
      </c>
      <c r="D94" s="189" t="s">
        <v>623</v>
      </c>
      <c r="E94" s="202" t="s">
        <v>684</v>
      </c>
      <c r="F94" s="190"/>
      <c r="G94" s="192" t="s">
        <v>10</v>
      </c>
      <c r="H94" s="192" t="s">
        <v>635</v>
      </c>
      <c r="I94" s="190" t="s">
        <v>636</v>
      </c>
      <c r="J94" s="192" t="s">
        <v>685</v>
      </c>
      <c r="K94" s="196" t="s">
        <v>686</v>
      </c>
      <c r="L94" s="193"/>
      <c r="M94" s="194" t="s">
        <v>628</v>
      </c>
    </row>
    <row r="95" spans="2:13" s="186" customFormat="1" ht="128.25" customHeight="1">
      <c r="B95" s="195"/>
      <c r="C95" s="117">
        <v>88</v>
      </c>
      <c r="D95" s="189" t="s">
        <v>623</v>
      </c>
      <c r="E95" s="190">
        <v>280</v>
      </c>
      <c r="F95" s="190" t="s">
        <v>687</v>
      </c>
      <c r="G95" s="192" t="s">
        <v>10</v>
      </c>
      <c r="H95" s="190" t="s">
        <v>635</v>
      </c>
      <c r="I95" s="190" t="s">
        <v>636</v>
      </c>
      <c r="J95" s="192" t="s">
        <v>660</v>
      </c>
      <c r="K95" s="196" t="s">
        <v>688</v>
      </c>
      <c r="L95" s="193" t="s">
        <v>689</v>
      </c>
      <c r="M95" s="194" t="s">
        <v>607</v>
      </c>
    </row>
    <row r="96" spans="2:13" s="186" customFormat="1" ht="128.25" customHeight="1">
      <c r="B96" s="195"/>
      <c r="C96" s="117">
        <v>89</v>
      </c>
      <c r="D96" s="189" t="s">
        <v>623</v>
      </c>
      <c r="E96" s="190">
        <v>290</v>
      </c>
      <c r="F96" s="190" t="s">
        <v>690</v>
      </c>
      <c r="G96" s="192" t="s">
        <v>10</v>
      </c>
      <c r="H96" s="192" t="s">
        <v>635</v>
      </c>
      <c r="I96" s="190" t="s">
        <v>636</v>
      </c>
      <c r="J96" s="192" t="s">
        <v>660</v>
      </c>
      <c r="K96" s="196" t="s">
        <v>691</v>
      </c>
      <c r="L96" s="197" t="s">
        <v>692</v>
      </c>
      <c r="M96" s="194" t="s">
        <v>607</v>
      </c>
    </row>
    <row r="97" spans="2:13" s="186" customFormat="1" ht="103.5" customHeight="1">
      <c r="B97" s="187" t="s">
        <v>693</v>
      </c>
      <c r="C97" s="117">
        <v>90</v>
      </c>
      <c r="D97" s="189" t="s">
        <v>623</v>
      </c>
      <c r="E97" s="203">
        <v>210</v>
      </c>
      <c r="F97" s="190" t="s">
        <v>634</v>
      </c>
      <c r="G97" s="191" t="s">
        <v>10</v>
      </c>
      <c r="H97" s="190" t="s">
        <v>635</v>
      </c>
      <c r="I97" s="190" t="s">
        <v>636</v>
      </c>
      <c r="J97" s="192" t="s">
        <v>694</v>
      </c>
      <c r="K97" s="192" t="s">
        <v>695</v>
      </c>
      <c r="L97" s="193" t="s">
        <v>696</v>
      </c>
      <c r="M97" s="194" t="s">
        <v>607</v>
      </c>
    </row>
    <row r="98" spans="2:13" s="186" customFormat="1" ht="60.75" customHeight="1">
      <c r="B98" s="204" t="s">
        <v>697</v>
      </c>
      <c r="C98" s="117">
        <v>91</v>
      </c>
      <c r="D98" s="205" t="s">
        <v>623</v>
      </c>
      <c r="E98" s="188">
        <v>220</v>
      </c>
      <c r="F98" s="190" t="s">
        <v>634</v>
      </c>
      <c r="G98" s="200" t="s">
        <v>618</v>
      </c>
      <c r="H98" s="190" t="s">
        <v>635</v>
      </c>
      <c r="I98" s="190" t="s">
        <v>636</v>
      </c>
      <c r="J98" s="192" t="s">
        <v>698</v>
      </c>
      <c r="K98" s="192" t="s">
        <v>699</v>
      </c>
      <c r="L98" s="193"/>
      <c r="M98" s="194" t="s">
        <v>607</v>
      </c>
    </row>
    <row r="99" spans="2:13" s="186" customFormat="1" ht="84" customHeight="1">
      <c r="B99" s="187" t="s">
        <v>700</v>
      </c>
      <c r="C99" s="117">
        <v>92</v>
      </c>
      <c r="D99" s="206" t="s">
        <v>701</v>
      </c>
      <c r="E99" s="188" t="s">
        <v>702</v>
      </c>
      <c r="F99" s="198"/>
      <c r="G99" s="200" t="s">
        <v>698</v>
      </c>
      <c r="H99" s="207" t="s">
        <v>703</v>
      </c>
      <c r="I99" s="190"/>
      <c r="J99" s="192" t="s">
        <v>704</v>
      </c>
      <c r="K99" s="192" t="s">
        <v>705</v>
      </c>
      <c r="L99" s="192" t="s">
        <v>652</v>
      </c>
      <c r="M99" s="194" t="s">
        <v>607</v>
      </c>
    </row>
    <row r="100" spans="2:13" s="186" customFormat="1" ht="75" customHeight="1">
      <c r="B100" s="195"/>
      <c r="C100" s="117">
        <v>93</v>
      </c>
      <c r="D100" s="189" t="s">
        <v>706</v>
      </c>
      <c r="E100" s="208" t="s">
        <v>702</v>
      </c>
      <c r="F100" s="199"/>
      <c r="G100" s="200" t="s">
        <v>10</v>
      </c>
      <c r="H100" s="207" t="s">
        <v>703</v>
      </c>
      <c r="I100" s="192"/>
      <c r="J100" s="196" t="s">
        <v>12</v>
      </c>
      <c r="K100" s="196" t="s">
        <v>707</v>
      </c>
      <c r="L100" s="193"/>
      <c r="M100" s="194" t="s">
        <v>628</v>
      </c>
    </row>
    <row r="101" spans="2:13" s="186" customFormat="1" ht="84" customHeight="1">
      <c r="B101" s="195"/>
      <c r="C101" s="117">
        <v>94</v>
      </c>
      <c r="D101" s="205" t="s">
        <v>706</v>
      </c>
      <c r="E101" s="188" t="s">
        <v>702</v>
      </c>
      <c r="F101" s="198"/>
      <c r="G101" s="200" t="s">
        <v>10</v>
      </c>
      <c r="H101" s="207" t="s">
        <v>703</v>
      </c>
      <c r="I101" s="192"/>
      <c r="J101" s="192" t="s">
        <v>12</v>
      </c>
      <c r="K101" s="192" t="s">
        <v>708</v>
      </c>
      <c r="L101" s="193" t="s">
        <v>709</v>
      </c>
      <c r="M101" s="194" t="s">
        <v>607</v>
      </c>
    </row>
    <row r="102" spans="2:13" s="186" customFormat="1" ht="57" customHeight="1">
      <c r="B102" s="187" t="s">
        <v>710</v>
      </c>
      <c r="C102" s="117">
        <v>95</v>
      </c>
      <c r="D102" s="206" t="s">
        <v>701</v>
      </c>
      <c r="E102" s="188" t="s">
        <v>702</v>
      </c>
      <c r="F102" s="198"/>
      <c r="G102" s="200" t="s">
        <v>698</v>
      </c>
      <c r="H102" s="207" t="s">
        <v>711</v>
      </c>
      <c r="I102" s="190"/>
      <c r="J102" s="192" t="s">
        <v>704</v>
      </c>
      <c r="K102" s="192" t="s">
        <v>712</v>
      </c>
      <c r="L102" s="192" t="s">
        <v>652</v>
      </c>
      <c r="M102" s="194" t="s">
        <v>607</v>
      </c>
    </row>
    <row r="103" spans="2:13" s="186" customFormat="1" ht="75" customHeight="1">
      <c r="B103" s="195"/>
      <c r="C103" s="117">
        <v>96</v>
      </c>
      <c r="D103" s="189" t="s">
        <v>706</v>
      </c>
      <c r="E103" s="208" t="s">
        <v>702</v>
      </c>
      <c r="F103" s="199"/>
      <c r="G103" s="200" t="s">
        <v>10</v>
      </c>
      <c r="H103" s="207" t="s">
        <v>711</v>
      </c>
      <c r="I103" s="192"/>
      <c r="J103" s="196" t="s">
        <v>660</v>
      </c>
      <c r="K103" s="196" t="s">
        <v>713</v>
      </c>
      <c r="L103" s="193"/>
      <c r="M103" s="194" t="s">
        <v>628</v>
      </c>
    </row>
    <row r="104" spans="2:13" s="186" customFormat="1" ht="84" customHeight="1">
      <c r="B104" s="195"/>
      <c r="C104" s="117">
        <v>97</v>
      </c>
      <c r="D104" s="205" t="s">
        <v>706</v>
      </c>
      <c r="E104" s="188" t="s">
        <v>702</v>
      </c>
      <c r="F104" s="198"/>
      <c r="G104" s="200" t="s">
        <v>10</v>
      </c>
      <c r="H104" s="207" t="s">
        <v>711</v>
      </c>
      <c r="I104" s="192"/>
      <c r="J104" s="192" t="s">
        <v>660</v>
      </c>
      <c r="K104" s="192" t="s">
        <v>714</v>
      </c>
      <c r="L104" s="193" t="s">
        <v>715</v>
      </c>
      <c r="M104" s="194" t="s">
        <v>607</v>
      </c>
    </row>
    <row r="105" spans="2:13" s="186" customFormat="1" ht="96.75" customHeight="1">
      <c r="B105" s="187" t="s">
        <v>716</v>
      </c>
      <c r="C105" s="117">
        <v>98</v>
      </c>
      <c r="D105" s="189" t="s">
        <v>706</v>
      </c>
      <c r="E105" s="208">
        <v>105</v>
      </c>
      <c r="F105" s="209" t="s">
        <v>717</v>
      </c>
      <c r="G105" s="200" t="s">
        <v>698</v>
      </c>
      <c r="H105" s="210" t="s">
        <v>718</v>
      </c>
      <c r="I105" s="211"/>
      <c r="J105" s="192" t="s">
        <v>10</v>
      </c>
      <c r="K105" s="192" t="s">
        <v>719</v>
      </c>
      <c r="L105" s="192" t="s">
        <v>652</v>
      </c>
      <c r="M105" s="194" t="s">
        <v>607</v>
      </c>
    </row>
    <row r="106" spans="2:13" s="186" customFormat="1" ht="75" customHeight="1">
      <c r="B106" s="195"/>
      <c r="C106" s="117">
        <v>99</v>
      </c>
      <c r="D106" s="189" t="s">
        <v>706</v>
      </c>
      <c r="E106" s="208">
        <v>85</v>
      </c>
      <c r="F106" s="199"/>
      <c r="G106" s="200" t="s">
        <v>10</v>
      </c>
      <c r="H106" s="210" t="s">
        <v>718</v>
      </c>
      <c r="I106" s="192"/>
      <c r="J106" s="196" t="s">
        <v>720</v>
      </c>
      <c r="K106" s="196" t="s">
        <v>721</v>
      </c>
      <c r="L106" s="193"/>
      <c r="M106" s="194" t="s">
        <v>628</v>
      </c>
    </row>
    <row r="107" spans="2:13" s="186" customFormat="1" ht="94.5" customHeight="1">
      <c r="B107" s="195"/>
      <c r="C107" s="117">
        <v>100</v>
      </c>
      <c r="D107" s="189" t="s">
        <v>706</v>
      </c>
      <c r="E107" s="212" t="s">
        <v>702</v>
      </c>
      <c r="F107" s="199"/>
      <c r="G107" s="200" t="s">
        <v>10</v>
      </c>
      <c r="H107" s="213" t="s">
        <v>722</v>
      </c>
      <c r="I107" s="192"/>
      <c r="J107" s="192" t="s">
        <v>660</v>
      </c>
      <c r="K107" s="196" t="s">
        <v>723</v>
      </c>
      <c r="L107" s="193" t="s">
        <v>724</v>
      </c>
      <c r="M107" s="194" t="s">
        <v>607</v>
      </c>
    </row>
    <row r="108" spans="2:13" s="186" customFormat="1" ht="113.25" customHeight="1">
      <c r="B108" s="195"/>
      <c r="C108" s="117">
        <v>101</v>
      </c>
      <c r="D108" s="205" t="s">
        <v>706</v>
      </c>
      <c r="E108" s="188" t="s">
        <v>702</v>
      </c>
      <c r="F108" s="198"/>
      <c r="G108" s="200" t="s">
        <v>10</v>
      </c>
      <c r="H108" s="213" t="s">
        <v>725</v>
      </c>
      <c r="I108" s="192"/>
      <c r="J108" s="192" t="s">
        <v>12</v>
      </c>
      <c r="K108" s="192" t="s">
        <v>726</v>
      </c>
      <c r="L108" s="197" t="s">
        <v>727</v>
      </c>
      <c r="M108" s="194" t="s">
        <v>607</v>
      </c>
    </row>
    <row r="109" spans="2:13" s="186" customFormat="1" ht="75" customHeight="1">
      <c r="B109" s="187" t="s">
        <v>728</v>
      </c>
      <c r="C109" s="117">
        <v>102</v>
      </c>
      <c r="D109" s="189" t="s">
        <v>706</v>
      </c>
      <c r="E109" s="208"/>
      <c r="F109" s="199"/>
      <c r="G109" s="200" t="s">
        <v>673</v>
      </c>
      <c r="H109" s="210"/>
      <c r="I109" s="192"/>
      <c r="J109" s="192"/>
      <c r="K109" s="192" t="s">
        <v>729</v>
      </c>
      <c r="L109" s="193" t="s">
        <v>730</v>
      </c>
      <c r="M109" s="194" t="s">
        <v>607</v>
      </c>
    </row>
    <row r="110" spans="2:13" s="186" customFormat="1" ht="40.5" customHeight="1">
      <c r="B110" s="195"/>
      <c r="C110" s="117">
        <v>103</v>
      </c>
      <c r="D110" s="206" t="s">
        <v>701</v>
      </c>
      <c r="E110" s="214">
        <v>115</v>
      </c>
      <c r="F110" s="199" t="s">
        <v>731</v>
      </c>
      <c r="G110" s="200" t="s">
        <v>698</v>
      </c>
      <c r="H110" s="207" t="s">
        <v>732</v>
      </c>
      <c r="I110" s="190"/>
      <c r="J110" s="192" t="s">
        <v>733</v>
      </c>
      <c r="K110" s="192" t="s">
        <v>734</v>
      </c>
      <c r="L110" s="193"/>
      <c r="M110" s="194" t="s">
        <v>607</v>
      </c>
    </row>
    <row r="111" spans="2:13" s="186" customFormat="1" ht="100.5" customHeight="1">
      <c r="B111" s="187" t="s">
        <v>735</v>
      </c>
      <c r="C111" s="117">
        <v>104</v>
      </c>
      <c r="D111" s="198" t="s">
        <v>736</v>
      </c>
      <c r="E111" s="198">
        <v>75</v>
      </c>
      <c r="F111" s="199" t="s">
        <v>737</v>
      </c>
      <c r="G111" s="215" t="s">
        <v>733</v>
      </c>
      <c r="H111" s="200" t="s">
        <v>732</v>
      </c>
      <c r="I111" s="201"/>
      <c r="J111" s="191" t="s">
        <v>704</v>
      </c>
      <c r="K111" s="192" t="s">
        <v>738</v>
      </c>
      <c r="L111" s="192" t="s">
        <v>652</v>
      </c>
      <c r="M111" s="194" t="s">
        <v>607</v>
      </c>
    </row>
    <row r="112" spans="2:13" s="186" customFormat="1" ht="100.5" customHeight="1">
      <c r="B112" s="187" t="s">
        <v>739</v>
      </c>
      <c r="C112" s="117">
        <v>105</v>
      </c>
      <c r="D112" s="198" t="s">
        <v>736</v>
      </c>
      <c r="E112" s="198">
        <v>80</v>
      </c>
      <c r="F112" s="202" t="s">
        <v>740</v>
      </c>
      <c r="G112" s="215" t="s">
        <v>10</v>
      </c>
      <c r="H112" s="200" t="s">
        <v>732</v>
      </c>
      <c r="I112" s="201"/>
      <c r="J112" s="191" t="s">
        <v>660</v>
      </c>
      <c r="K112" s="196" t="s">
        <v>741</v>
      </c>
      <c r="L112" s="197"/>
      <c r="M112" s="194" t="s">
        <v>628</v>
      </c>
    </row>
    <row r="113" spans="2:13" s="186" customFormat="1" ht="104.25" customHeight="1">
      <c r="B113" s="195"/>
      <c r="C113" s="117">
        <v>106</v>
      </c>
      <c r="D113" s="216" t="s">
        <v>742</v>
      </c>
      <c r="E113" s="188" t="s">
        <v>702</v>
      </c>
      <c r="F113" s="202" t="s">
        <v>740</v>
      </c>
      <c r="G113" s="217" t="s">
        <v>10</v>
      </c>
      <c r="H113" s="217" t="s">
        <v>732</v>
      </c>
      <c r="I113" s="217"/>
      <c r="J113" s="217" t="s">
        <v>660</v>
      </c>
      <c r="K113" s="213" t="s">
        <v>743</v>
      </c>
      <c r="L113" s="197" t="s">
        <v>744</v>
      </c>
      <c r="M113" s="194" t="s">
        <v>607</v>
      </c>
    </row>
    <row r="114" spans="2:13" s="186" customFormat="1" ht="75" customHeight="1">
      <c r="B114" s="187" t="s">
        <v>745</v>
      </c>
      <c r="C114" s="117">
        <v>107</v>
      </c>
      <c r="D114" s="189" t="s">
        <v>706</v>
      </c>
      <c r="E114" s="208"/>
      <c r="F114" s="188"/>
      <c r="G114" s="217" t="s">
        <v>673</v>
      </c>
      <c r="H114" s="210"/>
      <c r="I114" s="192"/>
      <c r="J114" s="192"/>
      <c r="K114" s="192" t="s">
        <v>746</v>
      </c>
      <c r="L114" s="193" t="s">
        <v>730</v>
      </c>
      <c r="M114" s="194" t="s">
        <v>607</v>
      </c>
    </row>
  </sheetData>
  <mergeCells count="2">
    <mergeCell ref="B1:F1"/>
    <mergeCell ref="B2:F2"/>
  </mergeCells>
  <hyperlinks>
    <hyperlink ref="H2" location="'ST0035 - Smart'!A1" display="ST0035 - Smart " xr:uid="{7D47738F-C5C0-4F2A-8D3E-F4E9EC98B96C}"/>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C7858-6BF9-4DF3-84C3-53F7E17EEDCA}">
  <sheetPr>
    <tabColor theme="0"/>
  </sheetPr>
  <dimension ref="A1:U131"/>
  <sheetViews>
    <sheetView topLeftCell="A90" workbookViewId="0">
      <selection activeCell="B94" sqref="B94"/>
    </sheetView>
  </sheetViews>
  <sheetFormatPr defaultColWidth="10.5703125" defaultRowHeight="20.100000000000001" customHeight="1"/>
  <cols>
    <col min="1" max="1" width="21.85546875" style="104" customWidth="1"/>
    <col min="2" max="2" width="22.28515625" style="104" customWidth="1"/>
    <col min="3" max="3" width="12.5703125" style="104" customWidth="1"/>
    <col min="4" max="4" width="9.5703125" style="104" customWidth="1"/>
    <col min="5" max="5" width="9" style="104" customWidth="1"/>
    <col min="6" max="6" width="20.5703125" style="104" customWidth="1"/>
    <col min="7" max="7" width="16.42578125" style="104" customWidth="1"/>
    <col min="8" max="8" width="21.140625" style="104" customWidth="1"/>
    <col min="9" max="9" width="25.140625" style="104" customWidth="1"/>
    <col min="10" max="10" width="26.5703125" style="104" customWidth="1"/>
    <col min="11" max="11" width="70.85546875" style="124" customWidth="1"/>
    <col min="12" max="12" width="20.85546875" style="124" customWidth="1"/>
    <col min="13" max="13" width="20.42578125" style="124" customWidth="1"/>
    <col min="14" max="14" width="20.85546875" style="124" customWidth="1"/>
    <col min="15" max="15" width="25.85546875" style="104" customWidth="1"/>
    <col min="16" max="16" width="26.140625" style="104" customWidth="1"/>
    <col min="17" max="17" width="27.85546875" style="104" bestFit="1" customWidth="1"/>
    <col min="18" max="18" width="23.140625" style="104" bestFit="1" customWidth="1"/>
    <col min="19" max="19" width="28.85546875" style="104" bestFit="1" customWidth="1"/>
    <col min="20" max="20" width="23.140625" style="104" bestFit="1" customWidth="1"/>
    <col min="21" max="21" width="28.85546875" style="104" bestFit="1" customWidth="1"/>
    <col min="22" max="22" width="20.140625" style="104" bestFit="1" customWidth="1"/>
    <col min="23" max="23" width="12.85546875" style="104" customWidth="1"/>
    <col min="24" max="26" width="9.140625" style="104"/>
    <col min="27" max="27" width="28.85546875" style="104" bestFit="1" customWidth="1"/>
    <col min="28" max="16384" width="10.5703125" style="104"/>
  </cols>
  <sheetData>
    <row r="1" spans="1:21" s="123" customFormat="1" ht="34.35" customHeight="1">
      <c r="A1" s="60" t="s">
        <v>502</v>
      </c>
      <c r="B1" s="265" t="s">
        <v>434</v>
      </c>
      <c r="C1" s="266"/>
      <c r="D1" s="266"/>
      <c r="E1" s="266"/>
      <c r="F1" s="267"/>
      <c r="G1" s="61" t="s">
        <v>439</v>
      </c>
      <c r="H1" s="61" t="s">
        <v>567</v>
      </c>
      <c r="I1" s="61" t="s">
        <v>568</v>
      </c>
      <c r="J1" s="60" t="s">
        <v>4</v>
      </c>
      <c r="K1" s="76" t="s">
        <v>569</v>
      </c>
      <c r="L1" s="60" t="s">
        <v>570</v>
      </c>
      <c r="M1" s="122"/>
      <c r="N1" s="122"/>
      <c r="O1" s="122"/>
      <c r="P1" s="122"/>
      <c r="U1" s="122"/>
    </row>
    <row r="2" spans="1:21" s="181" customFormat="1" ht="90.75" customHeight="1">
      <c r="A2" s="176">
        <v>4</v>
      </c>
      <c r="B2" s="271" t="s">
        <v>586</v>
      </c>
      <c r="C2" s="272"/>
      <c r="D2" s="272"/>
      <c r="E2" s="272"/>
      <c r="F2" s="273"/>
      <c r="G2" s="177" t="s">
        <v>587</v>
      </c>
      <c r="H2" s="178" t="s">
        <v>587</v>
      </c>
      <c r="I2" s="179" t="str">
        <f>'ST0035 Overview'!E25</f>
        <v>Multiple Unmetered Migrated MPANs (as per DES138 data specification) with multiple equivalent meter types</v>
      </c>
      <c r="J2" s="180" t="s">
        <v>589</v>
      </c>
      <c r="K2" s="174" t="s">
        <v>767</v>
      </c>
      <c r="L2" s="180" t="s">
        <v>576</v>
      </c>
      <c r="M2" s="118"/>
      <c r="N2" s="118"/>
      <c r="O2" s="118"/>
      <c r="P2" s="118"/>
      <c r="U2" s="118"/>
    </row>
    <row r="4" spans="1:21" s="112" customFormat="1" ht="42" customHeight="1">
      <c r="A4" s="105" t="s">
        <v>439</v>
      </c>
      <c r="B4" s="78" t="s">
        <v>592</v>
      </c>
      <c r="C4" s="106" t="s">
        <v>593</v>
      </c>
      <c r="D4" s="77" t="s">
        <v>560</v>
      </c>
      <c r="E4" s="77" t="s">
        <v>594</v>
      </c>
      <c r="F4" s="77" t="s">
        <v>595</v>
      </c>
      <c r="G4" s="63" t="s">
        <v>596</v>
      </c>
      <c r="H4" s="63" t="s">
        <v>597</v>
      </c>
      <c r="I4" s="63" t="s">
        <v>598</v>
      </c>
      <c r="J4" s="64" t="s">
        <v>599</v>
      </c>
      <c r="K4" s="63" t="s">
        <v>600</v>
      </c>
      <c r="L4" s="64" t="s">
        <v>601</v>
      </c>
      <c r="M4" s="65" t="s">
        <v>602</v>
      </c>
    </row>
    <row r="5" spans="1:21" s="126" customFormat="1" ht="108.75" customHeight="1">
      <c r="A5" s="156" t="s">
        <v>587</v>
      </c>
      <c r="B5" s="129" t="s">
        <v>604</v>
      </c>
      <c r="C5" s="117" t="s">
        <v>768</v>
      </c>
      <c r="D5" s="130"/>
      <c r="E5" s="131"/>
      <c r="F5" s="131"/>
      <c r="G5" s="132"/>
      <c r="H5" s="132"/>
      <c r="I5" s="132"/>
      <c r="J5" s="133"/>
      <c r="K5" s="114" t="s">
        <v>769</v>
      </c>
      <c r="L5" s="141"/>
      <c r="M5" s="142" t="s">
        <v>607</v>
      </c>
    </row>
    <row r="6" spans="1:21" s="126" customFormat="1" ht="146.25" customHeight="1">
      <c r="A6" s="125"/>
      <c r="B6" s="129" t="s">
        <v>608</v>
      </c>
      <c r="C6" s="119" t="s">
        <v>770</v>
      </c>
      <c r="D6" s="130"/>
      <c r="E6" s="157"/>
      <c r="F6" s="145" t="s">
        <v>610</v>
      </c>
      <c r="G6" s="158"/>
      <c r="H6" s="132"/>
      <c r="I6" s="132"/>
      <c r="J6" s="133"/>
      <c r="K6" s="114" t="s">
        <v>771</v>
      </c>
      <c r="L6" s="141"/>
      <c r="M6" s="142" t="s">
        <v>607</v>
      </c>
    </row>
    <row r="7" spans="1:21" s="115" customFormat="1" ht="108" customHeight="1">
      <c r="B7" s="116" t="s">
        <v>772</v>
      </c>
      <c r="C7" s="117">
        <v>3</v>
      </c>
      <c r="D7" s="146" t="s">
        <v>760</v>
      </c>
      <c r="E7" s="132">
        <v>119</v>
      </c>
      <c r="F7" s="131" t="s">
        <v>773</v>
      </c>
      <c r="G7" s="131" t="s">
        <v>774</v>
      </c>
      <c r="H7" s="132"/>
      <c r="I7" s="132"/>
      <c r="J7" s="131" t="s">
        <v>774</v>
      </c>
      <c r="K7" s="132" t="s">
        <v>775</v>
      </c>
      <c r="L7" s="132" t="s">
        <v>776</v>
      </c>
      <c r="M7" s="142" t="s">
        <v>607</v>
      </c>
    </row>
    <row r="8" spans="1:21" s="161" customFormat="1" ht="93" customHeight="1">
      <c r="A8" s="159"/>
      <c r="B8" s="160" t="s">
        <v>777</v>
      </c>
      <c r="C8" s="117">
        <v>4</v>
      </c>
      <c r="D8" s="146" t="s">
        <v>760</v>
      </c>
      <c r="E8" s="132">
        <v>120</v>
      </c>
      <c r="F8" s="172" t="s">
        <v>778</v>
      </c>
      <c r="G8" s="131" t="s">
        <v>774</v>
      </c>
      <c r="H8" s="132" t="s">
        <v>779</v>
      </c>
      <c r="I8" s="132" t="s">
        <v>779</v>
      </c>
      <c r="J8" s="132" t="s">
        <v>780</v>
      </c>
      <c r="K8" s="132" t="s">
        <v>781</v>
      </c>
      <c r="L8" s="132" t="s">
        <v>782</v>
      </c>
      <c r="M8" s="142" t="s">
        <v>607</v>
      </c>
    </row>
    <row r="9" spans="1:21" s="161" customFormat="1" ht="126" customHeight="1">
      <c r="A9" s="159"/>
      <c r="B9" s="159" t="s">
        <v>551</v>
      </c>
      <c r="C9" s="117">
        <v>5</v>
      </c>
      <c r="D9" s="146" t="s">
        <v>760</v>
      </c>
      <c r="E9" s="132" t="s">
        <v>783</v>
      </c>
      <c r="F9" s="131" t="s">
        <v>784</v>
      </c>
      <c r="G9" s="131" t="s">
        <v>780</v>
      </c>
      <c r="H9" s="132" t="s">
        <v>779</v>
      </c>
      <c r="I9" s="132" t="s">
        <v>779</v>
      </c>
      <c r="J9" s="132" t="s">
        <v>785</v>
      </c>
      <c r="K9" s="132" t="s">
        <v>786</v>
      </c>
      <c r="L9" s="132" t="s">
        <v>787</v>
      </c>
      <c r="M9" s="142" t="s">
        <v>607</v>
      </c>
    </row>
    <row r="10" spans="1:21" s="161" customFormat="1" ht="134.25" customHeight="1">
      <c r="A10" s="159"/>
      <c r="B10" s="159" t="s">
        <v>551</v>
      </c>
      <c r="C10" s="117">
        <v>6</v>
      </c>
      <c r="D10" s="146" t="s">
        <v>760</v>
      </c>
      <c r="E10" s="132">
        <v>128</v>
      </c>
      <c r="F10" s="172" t="s">
        <v>788</v>
      </c>
      <c r="G10" s="131" t="s">
        <v>780</v>
      </c>
      <c r="H10" s="132" t="s">
        <v>789</v>
      </c>
      <c r="I10" s="132" t="s">
        <v>789</v>
      </c>
      <c r="J10" s="132" t="s">
        <v>785</v>
      </c>
      <c r="K10" s="132" t="s">
        <v>790</v>
      </c>
      <c r="L10" s="114" t="s">
        <v>791</v>
      </c>
      <c r="M10" s="142" t="s">
        <v>607</v>
      </c>
    </row>
    <row r="11" spans="1:21" s="161" customFormat="1" ht="111" customHeight="1">
      <c r="A11" s="159"/>
      <c r="B11" s="162" t="s">
        <v>792</v>
      </c>
      <c r="C11" s="117">
        <v>7</v>
      </c>
      <c r="D11" s="146" t="s">
        <v>760</v>
      </c>
      <c r="E11" s="132">
        <v>123</v>
      </c>
      <c r="F11" s="131" t="s">
        <v>793</v>
      </c>
      <c r="G11" s="131" t="s">
        <v>780</v>
      </c>
      <c r="H11" s="132" t="s">
        <v>789</v>
      </c>
      <c r="I11" s="132" t="s">
        <v>789</v>
      </c>
      <c r="J11" s="132" t="s">
        <v>785</v>
      </c>
      <c r="K11" s="132" t="s">
        <v>794</v>
      </c>
      <c r="L11" s="132" t="s">
        <v>795</v>
      </c>
      <c r="M11" s="142" t="s">
        <v>607</v>
      </c>
    </row>
    <row r="12" spans="1:21" s="161" customFormat="1" ht="74.25" customHeight="1">
      <c r="A12" s="159"/>
      <c r="B12" s="159"/>
      <c r="C12" s="117">
        <v>8</v>
      </c>
      <c r="D12" s="146" t="s">
        <v>760</v>
      </c>
      <c r="E12" s="132"/>
      <c r="F12" s="131"/>
      <c r="G12" s="131" t="s">
        <v>796</v>
      </c>
      <c r="H12" s="132" t="s">
        <v>797</v>
      </c>
      <c r="I12" s="132" t="s">
        <v>798</v>
      </c>
      <c r="J12" s="132" t="s">
        <v>10</v>
      </c>
      <c r="K12" s="132" t="s">
        <v>799</v>
      </c>
      <c r="L12" s="132" t="s">
        <v>652</v>
      </c>
      <c r="M12" s="142" t="s">
        <v>628</v>
      </c>
    </row>
    <row r="13" spans="1:21" s="161" customFormat="1" ht="91.5" customHeight="1">
      <c r="A13" s="159"/>
      <c r="B13" s="159"/>
      <c r="C13" s="117">
        <v>9</v>
      </c>
      <c r="D13" s="146" t="s">
        <v>760</v>
      </c>
      <c r="E13" s="132"/>
      <c r="F13" s="131"/>
      <c r="G13" s="131" t="s">
        <v>10</v>
      </c>
      <c r="H13" s="132" t="s">
        <v>800</v>
      </c>
      <c r="I13" s="132" t="s">
        <v>798</v>
      </c>
      <c r="J13" s="132" t="s">
        <v>780</v>
      </c>
      <c r="K13" s="132" t="s">
        <v>801</v>
      </c>
      <c r="L13" s="132" t="s">
        <v>652</v>
      </c>
      <c r="M13" s="142" t="s">
        <v>628</v>
      </c>
    </row>
    <row r="14" spans="1:21" s="161" customFormat="1" ht="74.25" customHeight="1">
      <c r="A14" s="159"/>
      <c r="B14" s="162" t="s">
        <v>802</v>
      </c>
      <c r="C14" s="117">
        <v>10</v>
      </c>
      <c r="D14" s="146" t="s">
        <v>760</v>
      </c>
      <c r="E14" s="132" t="s">
        <v>803</v>
      </c>
      <c r="F14" s="131" t="s">
        <v>804</v>
      </c>
      <c r="G14" s="131" t="s">
        <v>10</v>
      </c>
      <c r="H14" s="132" t="s">
        <v>800</v>
      </c>
      <c r="I14" s="132" t="s">
        <v>798</v>
      </c>
      <c r="J14" s="132" t="s">
        <v>780</v>
      </c>
      <c r="K14" s="132" t="s">
        <v>805</v>
      </c>
      <c r="L14" s="132" t="s">
        <v>806</v>
      </c>
      <c r="M14" s="142" t="s">
        <v>607</v>
      </c>
    </row>
    <row r="15" spans="1:21" s="161" customFormat="1" ht="54.75" customHeight="1">
      <c r="A15" s="159"/>
      <c r="B15" s="163" t="s">
        <v>807</v>
      </c>
      <c r="C15" s="117">
        <v>11</v>
      </c>
      <c r="D15" s="146" t="s">
        <v>760</v>
      </c>
      <c r="E15" s="132" t="s">
        <v>808</v>
      </c>
      <c r="F15" s="131" t="s">
        <v>809</v>
      </c>
      <c r="G15" s="131" t="s">
        <v>780</v>
      </c>
      <c r="H15" s="132"/>
      <c r="I15" s="132"/>
      <c r="J15" s="132" t="s">
        <v>780</v>
      </c>
      <c r="K15" s="132" t="s">
        <v>810</v>
      </c>
      <c r="L15" s="132" t="s">
        <v>811</v>
      </c>
      <c r="M15" s="142" t="s">
        <v>607</v>
      </c>
    </row>
    <row r="16" spans="1:21" s="161" customFormat="1" ht="54.75" customHeight="1">
      <c r="A16" s="159"/>
      <c r="B16" s="160" t="s">
        <v>812</v>
      </c>
      <c r="C16" s="117">
        <v>12</v>
      </c>
      <c r="D16" s="146" t="s">
        <v>760</v>
      </c>
      <c r="E16" s="132" t="s">
        <v>813</v>
      </c>
      <c r="F16" s="131" t="s">
        <v>814</v>
      </c>
      <c r="G16" s="131" t="s">
        <v>780</v>
      </c>
      <c r="H16" s="132"/>
      <c r="I16" s="132"/>
      <c r="J16" s="132" t="s">
        <v>780</v>
      </c>
      <c r="K16" s="132" t="s">
        <v>815</v>
      </c>
      <c r="L16" s="132" t="s">
        <v>816</v>
      </c>
      <c r="M16" s="142" t="s">
        <v>607</v>
      </c>
    </row>
    <row r="17" spans="1:13" s="161" customFormat="1" ht="54.75" customHeight="1">
      <c r="A17" s="159"/>
      <c r="B17" s="116" t="s">
        <v>817</v>
      </c>
      <c r="C17" s="117">
        <v>13</v>
      </c>
      <c r="D17" s="146" t="s">
        <v>760</v>
      </c>
      <c r="E17" s="132">
        <v>129</v>
      </c>
      <c r="F17" s="131" t="s">
        <v>818</v>
      </c>
      <c r="G17" s="131" t="s">
        <v>780</v>
      </c>
      <c r="H17" s="132"/>
      <c r="I17" s="132"/>
      <c r="J17" s="132" t="s">
        <v>780</v>
      </c>
      <c r="K17" s="132" t="s">
        <v>819</v>
      </c>
      <c r="L17" s="132" t="s">
        <v>820</v>
      </c>
      <c r="M17" s="142" t="s">
        <v>607</v>
      </c>
    </row>
    <row r="18" spans="1:13" s="126" customFormat="1" ht="139.5" customHeight="1">
      <c r="A18" s="125" t="s">
        <v>551</v>
      </c>
      <c r="B18" s="147" t="s">
        <v>622</v>
      </c>
      <c r="C18" s="117">
        <v>14</v>
      </c>
      <c r="D18" s="164" t="s">
        <v>623</v>
      </c>
      <c r="E18" s="117">
        <v>60</v>
      </c>
      <c r="F18" s="117" t="s">
        <v>702</v>
      </c>
      <c r="G18" s="165" t="s">
        <v>780</v>
      </c>
      <c r="H18" s="146" t="s">
        <v>625</v>
      </c>
      <c r="I18" s="132" t="s">
        <v>551</v>
      </c>
      <c r="J18" s="154"/>
      <c r="K18" s="114" t="s">
        <v>821</v>
      </c>
      <c r="L18" s="141" t="s">
        <v>822</v>
      </c>
      <c r="M18" s="142" t="s">
        <v>628</v>
      </c>
    </row>
    <row r="19" spans="1:13" s="126" customFormat="1" ht="54.75" customHeight="1">
      <c r="A19" s="125"/>
      <c r="B19" s="147" t="s">
        <v>629</v>
      </c>
      <c r="C19" s="117"/>
      <c r="D19" s="166"/>
      <c r="E19" s="165"/>
      <c r="F19" s="139"/>
      <c r="G19" s="132"/>
      <c r="H19" s="132"/>
      <c r="I19" s="132"/>
      <c r="J19" s="184" t="s">
        <v>823</v>
      </c>
      <c r="K19" s="185" t="s">
        <v>824</v>
      </c>
      <c r="L19" s="113"/>
      <c r="M19" s="142" t="s">
        <v>628</v>
      </c>
    </row>
    <row r="20" spans="1:13" s="186" customFormat="1" ht="72.75" customHeight="1">
      <c r="B20" s="187" t="s">
        <v>625</v>
      </c>
      <c r="C20" s="117">
        <v>15</v>
      </c>
      <c r="D20" s="189" t="s">
        <v>623</v>
      </c>
      <c r="E20" s="190">
        <v>10</v>
      </c>
      <c r="F20" s="190" t="s">
        <v>825</v>
      </c>
      <c r="G20" s="192" t="s">
        <v>780</v>
      </c>
      <c r="H20" s="192" t="s">
        <v>625</v>
      </c>
      <c r="I20" s="192"/>
      <c r="J20" s="192" t="s">
        <v>780</v>
      </c>
      <c r="K20" s="192" t="s">
        <v>826</v>
      </c>
      <c r="L20" s="192" t="s">
        <v>827</v>
      </c>
      <c r="M20" s="194" t="s">
        <v>607</v>
      </c>
    </row>
    <row r="21" spans="1:13" s="186" customFormat="1" ht="72.75" customHeight="1">
      <c r="B21" s="218"/>
      <c r="C21" s="117">
        <v>16</v>
      </c>
      <c r="D21" s="189" t="s">
        <v>623</v>
      </c>
      <c r="E21" s="190">
        <v>20</v>
      </c>
      <c r="F21" s="190"/>
      <c r="G21" s="192" t="s">
        <v>780</v>
      </c>
      <c r="H21" s="192" t="s">
        <v>625</v>
      </c>
      <c r="I21" s="190"/>
      <c r="J21" s="192" t="s">
        <v>780</v>
      </c>
      <c r="K21" s="192" t="s">
        <v>828</v>
      </c>
      <c r="L21" s="192"/>
      <c r="M21" s="194" t="s">
        <v>607</v>
      </c>
    </row>
    <row r="22" spans="1:13" s="186" customFormat="1" ht="117.75" customHeight="1">
      <c r="B22" s="187" t="s">
        <v>632</v>
      </c>
      <c r="C22" s="117">
        <v>17</v>
      </c>
      <c r="D22" s="189" t="s">
        <v>623</v>
      </c>
      <c r="E22" s="190" t="s">
        <v>633</v>
      </c>
      <c r="F22" s="190" t="s">
        <v>634</v>
      </c>
      <c r="G22" s="191" t="s">
        <v>10</v>
      </c>
      <c r="H22" s="190" t="s">
        <v>635</v>
      </c>
      <c r="I22" s="190" t="s">
        <v>829</v>
      </c>
      <c r="J22" s="192" t="s">
        <v>637</v>
      </c>
      <c r="K22" s="192" t="s">
        <v>638</v>
      </c>
      <c r="L22" s="193" t="s">
        <v>830</v>
      </c>
      <c r="M22" s="194" t="s">
        <v>607</v>
      </c>
    </row>
    <row r="23" spans="1:13" s="186" customFormat="1" ht="98.25" customHeight="1">
      <c r="B23" s="195" t="s">
        <v>551</v>
      </c>
      <c r="C23" s="117">
        <v>18</v>
      </c>
      <c r="D23" s="189" t="s">
        <v>640</v>
      </c>
      <c r="E23" s="190" t="s">
        <v>831</v>
      </c>
      <c r="F23" s="190" t="s">
        <v>641</v>
      </c>
      <c r="G23" s="191" t="s">
        <v>10</v>
      </c>
      <c r="H23" s="190" t="s">
        <v>635</v>
      </c>
      <c r="I23" s="190" t="s">
        <v>829</v>
      </c>
      <c r="J23" s="192" t="s">
        <v>642</v>
      </c>
      <c r="K23" s="192" t="s">
        <v>643</v>
      </c>
      <c r="L23" s="192" t="s">
        <v>644</v>
      </c>
      <c r="M23" s="194" t="s">
        <v>607</v>
      </c>
    </row>
    <row r="24" spans="1:13" s="186" customFormat="1" ht="98.25" customHeight="1">
      <c r="B24" s="195" t="s">
        <v>551</v>
      </c>
      <c r="C24" s="117">
        <v>19</v>
      </c>
      <c r="D24" s="189" t="s">
        <v>640</v>
      </c>
      <c r="E24" s="190" t="s">
        <v>645</v>
      </c>
      <c r="F24" s="190"/>
      <c r="G24" s="191" t="s">
        <v>10</v>
      </c>
      <c r="H24" s="190" t="s">
        <v>635</v>
      </c>
      <c r="I24" s="190" t="s">
        <v>829</v>
      </c>
      <c r="J24" s="192" t="s">
        <v>642</v>
      </c>
      <c r="K24" s="192" t="s">
        <v>646</v>
      </c>
      <c r="L24" s="192"/>
      <c r="M24" s="194" t="s">
        <v>628</v>
      </c>
    </row>
    <row r="25" spans="1:13" s="186" customFormat="1" ht="117.75" customHeight="1">
      <c r="B25" s="195"/>
      <c r="C25" s="117">
        <v>20</v>
      </c>
      <c r="D25" s="189" t="s">
        <v>640</v>
      </c>
      <c r="E25" s="190" t="s">
        <v>647</v>
      </c>
      <c r="F25" s="190" t="s">
        <v>648</v>
      </c>
      <c r="G25" s="192" t="s">
        <v>642</v>
      </c>
      <c r="H25" s="192" t="s">
        <v>649</v>
      </c>
      <c r="I25" s="192" t="s">
        <v>650</v>
      </c>
      <c r="J25" s="192" t="s">
        <v>10</v>
      </c>
      <c r="K25" s="192" t="s">
        <v>651</v>
      </c>
      <c r="L25" s="192" t="s">
        <v>652</v>
      </c>
      <c r="M25" s="194" t="s">
        <v>607</v>
      </c>
    </row>
    <row r="26" spans="1:13" s="186" customFormat="1" ht="55.5" customHeight="1">
      <c r="B26" s="195"/>
      <c r="C26" s="117">
        <v>21</v>
      </c>
      <c r="D26" s="189"/>
      <c r="E26" s="190" t="s">
        <v>653</v>
      </c>
      <c r="F26" s="190"/>
      <c r="G26" s="192" t="s">
        <v>10</v>
      </c>
      <c r="H26" s="192" t="s">
        <v>654</v>
      </c>
      <c r="I26" s="192" t="s">
        <v>650</v>
      </c>
      <c r="J26" s="192" t="s">
        <v>832</v>
      </c>
      <c r="K26" s="192" t="s">
        <v>656</v>
      </c>
      <c r="L26" s="193"/>
      <c r="M26" s="194" t="s">
        <v>628</v>
      </c>
    </row>
    <row r="27" spans="1:13" s="186" customFormat="1" ht="101.25" customHeight="1">
      <c r="B27" s="195"/>
      <c r="C27" s="117">
        <v>22</v>
      </c>
      <c r="D27" s="189" t="s">
        <v>623</v>
      </c>
      <c r="E27" s="190">
        <v>260</v>
      </c>
      <c r="F27" s="190" t="s">
        <v>657</v>
      </c>
      <c r="G27" s="192" t="s">
        <v>10</v>
      </c>
      <c r="H27" s="192" t="s">
        <v>658</v>
      </c>
      <c r="I27" s="192" t="s">
        <v>659</v>
      </c>
      <c r="J27" s="192" t="s">
        <v>660</v>
      </c>
      <c r="K27" s="192" t="s">
        <v>661</v>
      </c>
      <c r="L27" s="193" t="s">
        <v>662</v>
      </c>
      <c r="M27" s="194" t="s">
        <v>607</v>
      </c>
    </row>
    <row r="28" spans="1:13" s="186" customFormat="1" ht="101.25" customHeight="1">
      <c r="B28" s="195"/>
      <c r="C28" s="117">
        <v>23</v>
      </c>
      <c r="D28" s="189" t="s">
        <v>623</v>
      </c>
      <c r="E28" s="190">
        <v>260</v>
      </c>
      <c r="F28" s="190" t="s">
        <v>657</v>
      </c>
      <c r="G28" s="192" t="s">
        <v>10</v>
      </c>
      <c r="H28" s="192" t="s">
        <v>663</v>
      </c>
      <c r="I28" s="192" t="s">
        <v>664</v>
      </c>
      <c r="J28" s="192" t="s">
        <v>660</v>
      </c>
      <c r="K28" s="192" t="s">
        <v>665</v>
      </c>
      <c r="L28" s="193" t="s">
        <v>666</v>
      </c>
      <c r="M28" s="194" t="s">
        <v>607</v>
      </c>
    </row>
    <row r="29" spans="1:13" s="186" customFormat="1" ht="101.25" customHeight="1">
      <c r="B29" s="195"/>
      <c r="C29" s="117">
        <v>24</v>
      </c>
      <c r="D29" s="189" t="s">
        <v>623</v>
      </c>
      <c r="E29" s="190">
        <v>30</v>
      </c>
      <c r="F29" s="190" t="s">
        <v>833</v>
      </c>
      <c r="G29" s="192" t="s">
        <v>10</v>
      </c>
      <c r="H29" s="192" t="s">
        <v>658</v>
      </c>
      <c r="I29" s="192" t="s">
        <v>659</v>
      </c>
      <c r="J29" s="192" t="s">
        <v>780</v>
      </c>
      <c r="K29" s="192" t="s">
        <v>668</v>
      </c>
      <c r="L29" s="193" t="s">
        <v>669</v>
      </c>
      <c r="M29" s="194" t="s">
        <v>607</v>
      </c>
    </row>
    <row r="30" spans="1:13" s="186" customFormat="1" ht="101.25" customHeight="1">
      <c r="B30" s="195"/>
      <c r="C30" s="117">
        <v>25</v>
      </c>
      <c r="D30" s="189" t="s">
        <v>623</v>
      </c>
      <c r="E30" s="190">
        <v>30</v>
      </c>
      <c r="F30" s="190" t="s">
        <v>833</v>
      </c>
      <c r="G30" s="192" t="s">
        <v>10</v>
      </c>
      <c r="H30" s="192" t="s">
        <v>663</v>
      </c>
      <c r="I30" s="192" t="s">
        <v>664</v>
      </c>
      <c r="J30" s="192" t="s">
        <v>780</v>
      </c>
      <c r="K30" s="192" t="s">
        <v>670</v>
      </c>
      <c r="L30" s="193" t="s">
        <v>671</v>
      </c>
      <c r="M30" s="194" t="s">
        <v>607</v>
      </c>
    </row>
    <row r="31" spans="1:13" s="186" customFormat="1" ht="82.5" customHeight="1">
      <c r="B31" s="187" t="s">
        <v>672</v>
      </c>
      <c r="C31" s="117">
        <v>26</v>
      </c>
      <c r="D31" s="198" t="s">
        <v>640</v>
      </c>
      <c r="E31" s="198"/>
      <c r="F31" s="199"/>
      <c r="G31" s="200" t="s">
        <v>673</v>
      </c>
      <c r="H31" s="200"/>
      <c r="I31" s="201"/>
      <c r="J31" s="191"/>
      <c r="K31" s="192" t="s">
        <v>674</v>
      </c>
      <c r="L31" s="193" t="s">
        <v>675</v>
      </c>
      <c r="M31" s="194" t="s">
        <v>607</v>
      </c>
    </row>
    <row r="32" spans="1:13" s="186" customFormat="1" ht="72.75" customHeight="1">
      <c r="B32" s="187" t="s">
        <v>676</v>
      </c>
      <c r="C32" s="117">
        <v>27</v>
      </c>
      <c r="D32" s="189" t="s">
        <v>623</v>
      </c>
      <c r="E32" s="190" t="s">
        <v>834</v>
      </c>
      <c r="F32" s="190" t="s">
        <v>835</v>
      </c>
      <c r="G32" s="192" t="s">
        <v>10</v>
      </c>
      <c r="H32" s="192" t="s">
        <v>654</v>
      </c>
      <c r="I32" s="192" t="s">
        <v>650</v>
      </c>
      <c r="J32" s="192" t="s">
        <v>780</v>
      </c>
      <c r="K32" s="192" t="s">
        <v>678</v>
      </c>
      <c r="L32" s="192"/>
      <c r="M32" s="194" t="s">
        <v>607</v>
      </c>
    </row>
    <row r="33" spans="2:13" s="186" customFormat="1" ht="72.75" customHeight="1">
      <c r="B33" s="219"/>
      <c r="C33" s="117">
        <v>28</v>
      </c>
      <c r="D33" s="189" t="s">
        <v>623</v>
      </c>
      <c r="E33" s="190">
        <v>50</v>
      </c>
      <c r="F33" s="190" t="s">
        <v>836</v>
      </c>
      <c r="G33" s="192" t="s">
        <v>780</v>
      </c>
      <c r="H33" s="192" t="s">
        <v>682</v>
      </c>
      <c r="I33" s="190" t="s">
        <v>829</v>
      </c>
      <c r="J33" s="192" t="s">
        <v>10</v>
      </c>
      <c r="K33" s="192" t="s">
        <v>683</v>
      </c>
      <c r="L33" s="192" t="s">
        <v>652</v>
      </c>
      <c r="M33" s="194" t="s">
        <v>607</v>
      </c>
    </row>
    <row r="34" spans="2:13" s="186" customFormat="1" ht="52.5" customHeight="1">
      <c r="B34" s="220"/>
      <c r="C34" s="117">
        <v>29</v>
      </c>
      <c r="D34" s="189" t="s">
        <v>623</v>
      </c>
      <c r="E34" s="190" t="s">
        <v>684</v>
      </c>
      <c r="F34" s="190"/>
      <c r="G34" s="192" t="s">
        <v>10</v>
      </c>
      <c r="H34" s="192" t="s">
        <v>635</v>
      </c>
      <c r="I34" s="190" t="s">
        <v>829</v>
      </c>
      <c r="J34" s="192" t="s">
        <v>837</v>
      </c>
      <c r="K34" s="192" t="s">
        <v>838</v>
      </c>
      <c r="L34" s="193"/>
      <c r="M34" s="194" t="s">
        <v>628</v>
      </c>
    </row>
    <row r="35" spans="2:13" s="186" customFormat="1" ht="128.25" customHeight="1">
      <c r="B35" s="195"/>
      <c r="C35" s="117">
        <v>30</v>
      </c>
      <c r="D35" s="189" t="s">
        <v>623</v>
      </c>
      <c r="E35" s="190">
        <v>280</v>
      </c>
      <c r="F35" s="190" t="s">
        <v>687</v>
      </c>
      <c r="G35" s="192" t="s">
        <v>10</v>
      </c>
      <c r="H35" s="190" t="s">
        <v>635</v>
      </c>
      <c r="I35" s="190" t="s">
        <v>829</v>
      </c>
      <c r="J35" s="192" t="s">
        <v>660</v>
      </c>
      <c r="K35" s="192" t="s">
        <v>688</v>
      </c>
      <c r="L35" s="193" t="s">
        <v>839</v>
      </c>
      <c r="M35" s="194" t="s">
        <v>607</v>
      </c>
    </row>
    <row r="36" spans="2:13" s="186" customFormat="1" ht="103.5" customHeight="1">
      <c r="B36" s="195"/>
      <c r="C36" s="117">
        <v>31</v>
      </c>
      <c r="D36" s="189" t="s">
        <v>623</v>
      </c>
      <c r="E36" s="203">
        <v>270</v>
      </c>
      <c r="F36" s="203" t="s">
        <v>840</v>
      </c>
      <c r="G36" s="191" t="s">
        <v>10</v>
      </c>
      <c r="H36" s="190" t="s">
        <v>635</v>
      </c>
      <c r="I36" s="190" t="s">
        <v>829</v>
      </c>
      <c r="J36" s="192" t="s">
        <v>12</v>
      </c>
      <c r="K36" s="192" t="s">
        <v>841</v>
      </c>
      <c r="L36" s="193" t="s">
        <v>842</v>
      </c>
      <c r="M36" s="194" t="s">
        <v>607</v>
      </c>
    </row>
    <row r="37" spans="2:13" s="186" customFormat="1" ht="128.25" customHeight="1">
      <c r="B37" s="195"/>
      <c r="C37" s="117">
        <v>32</v>
      </c>
      <c r="D37" s="189" t="s">
        <v>623</v>
      </c>
      <c r="E37" s="190">
        <v>290</v>
      </c>
      <c r="F37" s="190" t="s">
        <v>690</v>
      </c>
      <c r="G37" s="192" t="s">
        <v>10</v>
      </c>
      <c r="H37" s="192" t="s">
        <v>635</v>
      </c>
      <c r="I37" s="190" t="s">
        <v>829</v>
      </c>
      <c r="J37" s="192" t="s">
        <v>660</v>
      </c>
      <c r="K37" s="192" t="s">
        <v>691</v>
      </c>
      <c r="L37" s="193" t="s">
        <v>692</v>
      </c>
      <c r="M37" s="194" t="s">
        <v>607</v>
      </c>
    </row>
    <row r="38" spans="2:13" s="186" customFormat="1" ht="103.5" customHeight="1">
      <c r="B38" s="187" t="s">
        <v>693</v>
      </c>
      <c r="C38" s="117">
        <v>33</v>
      </c>
      <c r="D38" s="189" t="s">
        <v>623</v>
      </c>
      <c r="E38" s="203">
        <v>210</v>
      </c>
      <c r="F38" s="190" t="s">
        <v>634</v>
      </c>
      <c r="G38" s="191" t="s">
        <v>10</v>
      </c>
      <c r="H38" s="192" t="s">
        <v>635</v>
      </c>
      <c r="I38" s="190" t="s">
        <v>829</v>
      </c>
      <c r="J38" s="192" t="s">
        <v>694</v>
      </c>
      <c r="K38" s="192" t="s">
        <v>695</v>
      </c>
      <c r="L38" s="193" t="s">
        <v>843</v>
      </c>
      <c r="M38" s="194" t="s">
        <v>607</v>
      </c>
    </row>
    <row r="39" spans="2:13" s="186" customFormat="1" ht="60.75" customHeight="1">
      <c r="B39" s="221" t="s">
        <v>697</v>
      </c>
      <c r="C39" s="117">
        <v>34</v>
      </c>
      <c r="D39" s="205" t="s">
        <v>623</v>
      </c>
      <c r="E39" s="188">
        <v>220</v>
      </c>
      <c r="F39" s="222" t="s">
        <v>698</v>
      </c>
      <c r="G39" s="200" t="s">
        <v>780</v>
      </c>
      <c r="H39" s="210" t="s">
        <v>844</v>
      </c>
      <c r="I39" s="190" t="s">
        <v>829</v>
      </c>
      <c r="J39" s="192" t="s">
        <v>698</v>
      </c>
      <c r="K39" s="192" t="s">
        <v>699</v>
      </c>
      <c r="L39" s="193"/>
      <c r="M39" s="194" t="s">
        <v>607</v>
      </c>
    </row>
    <row r="40" spans="2:13" s="186" customFormat="1" ht="82.5" customHeight="1">
      <c r="B40" s="187" t="s">
        <v>700</v>
      </c>
      <c r="C40" s="117">
        <v>35</v>
      </c>
      <c r="D40" s="206" t="s">
        <v>701</v>
      </c>
      <c r="E40" s="188" t="s">
        <v>702</v>
      </c>
      <c r="F40" s="198"/>
      <c r="G40" s="200" t="s">
        <v>698</v>
      </c>
      <c r="H40" s="207" t="s">
        <v>703</v>
      </c>
      <c r="I40" s="190"/>
      <c r="J40" s="192" t="s">
        <v>704</v>
      </c>
      <c r="K40" s="192" t="s">
        <v>705</v>
      </c>
      <c r="L40" s="192" t="s">
        <v>652</v>
      </c>
      <c r="M40" s="194" t="s">
        <v>607</v>
      </c>
    </row>
    <row r="41" spans="2:13" s="186" customFormat="1" ht="75" customHeight="1">
      <c r="B41" s="195"/>
      <c r="C41" s="117">
        <v>36</v>
      </c>
      <c r="D41" s="189" t="s">
        <v>706</v>
      </c>
      <c r="E41" s="208" t="s">
        <v>702</v>
      </c>
      <c r="F41" s="199"/>
      <c r="G41" s="200" t="s">
        <v>10</v>
      </c>
      <c r="H41" s="207" t="s">
        <v>703</v>
      </c>
      <c r="I41" s="192"/>
      <c r="J41" s="192" t="s">
        <v>12</v>
      </c>
      <c r="K41" s="192" t="s">
        <v>707</v>
      </c>
      <c r="L41" s="193"/>
      <c r="M41" s="194" t="s">
        <v>628</v>
      </c>
    </row>
    <row r="42" spans="2:13" s="186" customFormat="1" ht="84" customHeight="1">
      <c r="B42" s="195"/>
      <c r="C42" s="117">
        <v>37</v>
      </c>
      <c r="D42" s="205" t="s">
        <v>706</v>
      </c>
      <c r="E42" s="188" t="s">
        <v>702</v>
      </c>
      <c r="F42" s="198"/>
      <c r="G42" s="200" t="s">
        <v>10</v>
      </c>
      <c r="H42" s="207" t="s">
        <v>703</v>
      </c>
      <c r="I42" s="192"/>
      <c r="J42" s="192" t="s">
        <v>12</v>
      </c>
      <c r="K42" s="192" t="s">
        <v>708</v>
      </c>
      <c r="L42" s="193" t="s">
        <v>709</v>
      </c>
      <c r="M42" s="194" t="s">
        <v>607</v>
      </c>
    </row>
    <row r="43" spans="2:13" s="186" customFormat="1" ht="51.75" customHeight="1">
      <c r="B43" s="187" t="s">
        <v>710</v>
      </c>
      <c r="C43" s="117">
        <v>38</v>
      </c>
      <c r="D43" s="206" t="s">
        <v>701</v>
      </c>
      <c r="E43" s="188" t="s">
        <v>702</v>
      </c>
      <c r="F43" s="198"/>
      <c r="G43" s="200" t="s">
        <v>698</v>
      </c>
      <c r="H43" s="207" t="s">
        <v>711</v>
      </c>
      <c r="I43" s="190"/>
      <c r="J43" s="192" t="s">
        <v>704</v>
      </c>
      <c r="K43" s="192" t="s">
        <v>712</v>
      </c>
      <c r="L43" s="192" t="s">
        <v>652</v>
      </c>
      <c r="M43" s="194" t="s">
        <v>607</v>
      </c>
    </row>
    <row r="44" spans="2:13" s="186" customFormat="1" ht="75" customHeight="1">
      <c r="B44" s="195"/>
      <c r="C44" s="117">
        <v>39</v>
      </c>
      <c r="D44" s="189" t="s">
        <v>706</v>
      </c>
      <c r="E44" s="208" t="s">
        <v>702</v>
      </c>
      <c r="F44" s="199"/>
      <c r="G44" s="200" t="s">
        <v>10</v>
      </c>
      <c r="H44" s="207" t="s">
        <v>711</v>
      </c>
      <c r="I44" s="192"/>
      <c r="J44" s="192" t="s">
        <v>660</v>
      </c>
      <c r="K44" s="192" t="s">
        <v>713</v>
      </c>
      <c r="L44" s="193"/>
      <c r="M44" s="194" t="s">
        <v>628</v>
      </c>
    </row>
    <row r="45" spans="2:13" s="186" customFormat="1" ht="84" customHeight="1">
      <c r="B45" s="195"/>
      <c r="C45" s="117">
        <v>40</v>
      </c>
      <c r="D45" s="205" t="s">
        <v>706</v>
      </c>
      <c r="E45" s="188" t="s">
        <v>702</v>
      </c>
      <c r="F45" s="198"/>
      <c r="G45" s="200" t="s">
        <v>10</v>
      </c>
      <c r="H45" s="207" t="s">
        <v>711</v>
      </c>
      <c r="I45" s="192"/>
      <c r="J45" s="192" t="s">
        <v>660</v>
      </c>
      <c r="K45" s="192" t="s">
        <v>714</v>
      </c>
      <c r="L45" s="193" t="s">
        <v>715</v>
      </c>
      <c r="M45" s="194" t="s">
        <v>607</v>
      </c>
    </row>
    <row r="46" spans="2:13" s="186" customFormat="1" ht="94.5" customHeight="1">
      <c r="B46" s="187" t="s">
        <v>716</v>
      </c>
      <c r="C46" s="117">
        <v>41</v>
      </c>
      <c r="D46" s="189" t="s">
        <v>706</v>
      </c>
      <c r="E46" s="208">
        <v>105</v>
      </c>
      <c r="F46" s="199" t="s">
        <v>717</v>
      </c>
      <c r="G46" s="200" t="s">
        <v>698</v>
      </c>
      <c r="H46" s="210" t="s">
        <v>718</v>
      </c>
      <c r="I46" s="211"/>
      <c r="J46" s="192" t="s">
        <v>10</v>
      </c>
      <c r="K46" s="192" t="s">
        <v>719</v>
      </c>
      <c r="L46" s="192" t="s">
        <v>652</v>
      </c>
      <c r="M46" s="194" t="s">
        <v>607</v>
      </c>
    </row>
    <row r="47" spans="2:13" s="186" customFormat="1" ht="75" customHeight="1">
      <c r="B47" s="195"/>
      <c r="C47" s="117">
        <v>42</v>
      </c>
      <c r="D47" s="189" t="s">
        <v>706</v>
      </c>
      <c r="E47" s="208">
        <v>85</v>
      </c>
      <c r="F47" s="199"/>
      <c r="G47" s="200" t="s">
        <v>10</v>
      </c>
      <c r="H47" s="210" t="s">
        <v>718</v>
      </c>
      <c r="I47" s="192"/>
      <c r="J47" s="192" t="s">
        <v>720</v>
      </c>
      <c r="K47" s="192" t="s">
        <v>721</v>
      </c>
      <c r="L47" s="193"/>
      <c r="M47" s="194" t="s">
        <v>845</v>
      </c>
    </row>
    <row r="48" spans="2:13" s="186" customFormat="1" ht="94.5" customHeight="1">
      <c r="B48" s="195"/>
      <c r="C48" s="117">
        <v>43</v>
      </c>
      <c r="D48" s="189" t="s">
        <v>706</v>
      </c>
      <c r="E48" s="212" t="s">
        <v>702</v>
      </c>
      <c r="F48" s="199"/>
      <c r="G48" s="200" t="s">
        <v>10</v>
      </c>
      <c r="H48" s="210" t="s">
        <v>722</v>
      </c>
      <c r="I48" s="192"/>
      <c r="J48" s="192" t="s">
        <v>660</v>
      </c>
      <c r="K48" s="192" t="s">
        <v>723</v>
      </c>
      <c r="L48" s="193" t="s">
        <v>724</v>
      </c>
      <c r="M48" s="194" t="s">
        <v>607</v>
      </c>
    </row>
    <row r="49" spans="1:13" s="186" customFormat="1" ht="111" customHeight="1">
      <c r="B49" s="195"/>
      <c r="C49" s="117">
        <v>44</v>
      </c>
      <c r="D49" s="205" t="s">
        <v>706</v>
      </c>
      <c r="E49" s="188" t="s">
        <v>702</v>
      </c>
      <c r="F49" s="198"/>
      <c r="G49" s="200" t="s">
        <v>10</v>
      </c>
      <c r="H49" s="210" t="s">
        <v>725</v>
      </c>
      <c r="I49" s="192"/>
      <c r="J49" s="192" t="s">
        <v>12</v>
      </c>
      <c r="K49" s="192" t="s">
        <v>726</v>
      </c>
      <c r="L49" s="193" t="s">
        <v>727</v>
      </c>
      <c r="M49" s="194" t="s">
        <v>607</v>
      </c>
    </row>
    <row r="50" spans="1:13" s="186" customFormat="1" ht="75" customHeight="1">
      <c r="B50" s="187" t="s">
        <v>728</v>
      </c>
      <c r="C50" s="117">
        <v>45</v>
      </c>
      <c r="D50" s="189" t="s">
        <v>706</v>
      </c>
      <c r="E50" s="208"/>
      <c r="F50" s="199"/>
      <c r="G50" s="200" t="s">
        <v>673</v>
      </c>
      <c r="H50" s="210"/>
      <c r="I50" s="192"/>
      <c r="J50" s="192"/>
      <c r="K50" s="192" t="s">
        <v>729</v>
      </c>
      <c r="L50" s="193" t="s">
        <v>730</v>
      </c>
      <c r="M50" s="194" t="s">
        <v>607</v>
      </c>
    </row>
    <row r="51" spans="1:13" s="186" customFormat="1" ht="40.5" customHeight="1">
      <c r="B51" s="195"/>
      <c r="C51" s="117">
        <v>46</v>
      </c>
      <c r="D51" s="206" t="s">
        <v>701</v>
      </c>
      <c r="E51" s="214">
        <v>115</v>
      </c>
      <c r="F51" s="199" t="s">
        <v>731</v>
      </c>
      <c r="G51" s="200" t="s">
        <v>698</v>
      </c>
      <c r="H51" s="207" t="s">
        <v>732</v>
      </c>
      <c r="I51" s="190"/>
      <c r="J51" s="192" t="s">
        <v>733</v>
      </c>
      <c r="K51" s="192" t="s">
        <v>734</v>
      </c>
      <c r="L51" s="193"/>
      <c r="M51" s="194" t="s">
        <v>607</v>
      </c>
    </row>
    <row r="52" spans="1:13" s="186" customFormat="1" ht="100.5" customHeight="1">
      <c r="B52" s="187" t="s">
        <v>735</v>
      </c>
      <c r="C52" s="117">
        <v>47</v>
      </c>
      <c r="D52" s="198" t="s">
        <v>736</v>
      </c>
      <c r="E52" s="198">
        <v>75</v>
      </c>
      <c r="F52" s="199" t="s">
        <v>737</v>
      </c>
      <c r="G52" s="215" t="s">
        <v>733</v>
      </c>
      <c r="H52" s="200" t="s">
        <v>732</v>
      </c>
      <c r="I52" s="201"/>
      <c r="J52" s="191" t="s">
        <v>704</v>
      </c>
      <c r="K52" s="192" t="s">
        <v>738</v>
      </c>
      <c r="L52" s="192" t="s">
        <v>652</v>
      </c>
      <c r="M52" s="194" t="s">
        <v>607</v>
      </c>
    </row>
    <row r="53" spans="1:13" s="186" customFormat="1" ht="100.5" customHeight="1">
      <c r="B53" s="187" t="s">
        <v>739</v>
      </c>
      <c r="C53" s="117">
        <v>48</v>
      </c>
      <c r="D53" s="198" t="s">
        <v>736</v>
      </c>
      <c r="E53" s="198">
        <v>80</v>
      </c>
      <c r="F53" s="190" t="s">
        <v>740</v>
      </c>
      <c r="G53" s="215" t="s">
        <v>10</v>
      </c>
      <c r="H53" s="200" t="s">
        <v>732</v>
      </c>
      <c r="I53" s="201"/>
      <c r="J53" s="191" t="s">
        <v>660</v>
      </c>
      <c r="K53" s="192" t="s">
        <v>846</v>
      </c>
      <c r="L53" s="193"/>
      <c r="M53" s="194" t="s">
        <v>628</v>
      </c>
    </row>
    <row r="54" spans="1:13" s="186" customFormat="1" ht="132.75" customHeight="1">
      <c r="B54" s="195"/>
      <c r="C54" s="117">
        <v>49</v>
      </c>
      <c r="D54" s="198" t="s">
        <v>742</v>
      </c>
      <c r="E54" s="199" t="s">
        <v>702</v>
      </c>
      <c r="F54" s="203" t="s">
        <v>740</v>
      </c>
      <c r="G54" s="200" t="s">
        <v>10</v>
      </c>
      <c r="H54" s="200" t="s">
        <v>732</v>
      </c>
      <c r="I54" s="200"/>
      <c r="J54" s="200" t="s">
        <v>660</v>
      </c>
      <c r="K54" s="210" t="s">
        <v>743</v>
      </c>
      <c r="L54" s="193" t="s">
        <v>744</v>
      </c>
      <c r="M54" s="194" t="s">
        <v>607</v>
      </c>
    </row>
    <row r="55" spans="1:13" s="186" customFormat="1" ht="75" customHeight="1">
      <c r="B55" s="187" t="s">
        <v>745</v>
      </c>
      <c r="C55" s="117">
        <v>50</v>
      </c>
      <c r="D55" s="205" t="s">
        <v>706</v>
      </c>
      <c r="E55" s="188"/>
      <c r="F55" s="216"/>
      <c r="G55" s="217" t="s">
        <v>673</v>
      </c>
      <c r="H55" s="210"/>
      <c r="I55" s="192"/>
      <c r="J55" s="192"/>
      <c r="K55" s="192" t="s">
        <v>746</v>
      </c>
      <c r="L55" s="193" t="s">
        <v>730</v>
      </c>
      <c r="M55" s="194" t="s">
        <v>607</v>
      </c>
    </row>
    <row r="56" spans="1:13" s="118" customFormat="1" ht="54.75" customHeight="1">
      <c r="B56" s="147" t="s">
        <v>847</v>
      </c>
      <c r="C56" s="117">
        <v>51</v>
      </c>
      <c r="D56" s="117" t="s">
        <v>623</v>
      </c>
      <c r="E56" s="144">
        <v>60</v>
      </c>
      <c r="F56" s="145" t="s">
        <v>702</v>
      </c>
      <c r="G56" s="139" t="s">
        <v>780</v>
      </c>
      <c r="H56" s="146" t="s">
        <v>625</v>
      </c>
      <c r="I56" s="132" t="s">
        <v>551</v>
      </c>
      <c r="J56" s="154"/>
      <c r="K56" s="114" t="s">
        <v>748</v>
      </c>
      <c r="L56" s="141"/>
      <c r="M56" s="142" t="s">
        <v>628</v>
      </c>
    </row>
    <row r="57" spans="1:13" s="126" customFormat="1" ht="54.75" customHeight="1">
      <c r="A57" s="125" t="s">
        <v>551</v>
      </c>
      <c r="B57" s="147" t="s">
        <v>749</v>
      </c>
      <c r="C57" s="117"/>
      <c r="D57" s="166"/>
      <c r="E57" s="146"/>
      <c r="F57" s="132"/>
      <c r="G57" s="132"/>
      <c r="H57" s="132"/>
      <c r="I57" s="132"/>
      <c r="J57" s="184" t="s">
        <v>848</v>
      </c>
      <c r="K57" s="185" t="s">
        <v>824</v>
      </c>
      <c r="L57" s="113"/>
      <c r="M57" s="142" t="s">
        <v>628</v>
      </c>
    </row>
    <row r="58" spans="1:13" s="186" customFormat="1" ht="72.75" customHeight="1">
      <c r="B58" s="187" t="s">
        <v>625</v>
      </c>
      <c r="C58" s="117">
        <v>52</v>
      </c>
      <c r="D58" s="189" t="s">
        <v>623</v>
      </c>
      <c r="E58" s="190">
        <v>10</v>
      </c>
      <c r="F58" s="190" t="s">
        <v>825</v>
      </c>
      <c r="G58" s="192" t="s">
        <v>780</v>
      </c>
      <c r="H58" s="192" t="s">
        <v>625</v>
      </c>
      <c r="I58" s="192"/>
      <c r="J58" s="192" t="s">
        <v>780</v>
      </c>
      <c r="K58" s="192" t="s">
        <v>826</v>
      </c>
      <c r="L58" s="192" t="s">
        <v>827</v>
      </c>
      <c r="M58" s="194" t="s">
        <v>607</v>
      </c>
    </row>
    <row r="59" spans="1:13" s="186" customFormat="1" ht="72.75" customHeight="1">
      <c r="B59" s="218"/>
      <c r="C59" s="117">
        <v>53</v>
      </c>
      <c r="D59" s="189" t="s">
        <v>623</v>
      </c>
      <c r="E59" s="190">
        <v>20</v>
      </c>
      <c r="F59" s="190"/>
      <c r="G59" s="192" t="s">
        <v>780</v>
      </c>
      <c r="H59" s="192" t="s">
        <v>625</v>
      </c>
      <c r="I59" s="190"/>
      <c r="J59" s="192" t="s">
        <v>780</v>
      </c>
      <c r="K59" s="192" t="s">
        <v>828</v>
      </c>
      <c r="L59" s="192"/>
      <c r="M59" s="194" t="s">
        <v>607</v>
      </c>
    </row>
    <row r="60" spans="1:13" s="186" customFormat="1" ht="117.75" customHeight="1">
      <c r="B60" s="187" t="s">
        <v>632</v>
      </c>
      <c r="C60" s="117">
        <v>54</v>
      </c>
      <c r="D60" s="189" t="s">
        <v>623</v>
      </c>
      <c r="E60" s="190" t="s">
        <v>633</v>
      </c>
      <c r="F60" s="190" t="s">
        <v>634</v>
      </c>
      <c r="G60" s="191" t="s">
        <v>10</v>
      </c>
      <c r="H60" s="190" t="s">
        <v>635</v>
      </c>
      <c r="I60" s="190" t="s">
        <v>829</v>
      </c>
      <c r="J60" s="192" t="s">
        <v>637</v>
      </c>
      <c r="K60" s="192" t="s">
        <v>638</v>
      </c>
      <c r="L60" s="193" t="s">
        <v>830</v>
      </c>
      <c r="M60" s="194" t="s">
        <v>607</v>
      </c>
    </row>
    <row r="61" spans="1:13" s="186" customFormat="1" ht="98.25" customHeight="1">
      <c r="B61" s="195" t="s">
        <v>551</v>
      </c>
      <c r="C61" s="117">
        <v>55</v>
      </c>
      <c r="D61" s="189" t="s">
        <v>640</v>
      </c>
      <c r="E61" s="190" t="s">
        <v>831</v>
      </c>
      <c r="F61" s="190" t="s">
        <v>641</v>
      </c>
      <c r="G61" s="191" t="s">
        <v>10</v>
      </c>
      <c r="H61" s="190" t="s">
        <v>635</v>
      </c>
      <c r="I61" s="190" t="s">
        <v>829</v>
      </c>
      <c r="J61" s="192" t="s">
        <v>642</v>
      </c>
      <c r="K61" s="192" t="s">
        <v>643</v>
      </c>
      <c r="L61" s="192" t="s">
        <v>644</v>
      </c>
      <c r="M61" s="194" t="s">
        <v>607</v>
      </c>
    </row>
    <row r="62" spans="1:13" s="186" customFormat="1" ht="98.25" customHeight="1">
      <c r="B62" s="195" t="s">
        <v>551</v>
      </c>
      <c r="C62" s="117">
        <v>56</v>
      </c>
      <c r="D62" s="189" t="s">
        <v>640</v>
      </c>
      <c r="E62" s="190" t="s">
        <v>645</v>
      </c>
      <c r="F62" s="190"/>
      <c r="G62" s="191" t="s">
        <v>10</v>
      </c>
      <c r="H62" s="190" t="s">
        <v>635</v>
      </c>
      <c r="I62" s="190" t="s">
        <v>829</v>
      </c>
      <c r="J62" s="192" t="s">
        <v>642</v>
      </c>
      <c r="K62" s="192" t="s">
        <v>646</v>
      </c>
      <c r="L62" s="192"/>
      <c r="M62" s="194" t="s">
        <v>628</v>
      </c>
    </row>
    <row r="63" spans="1:13" s="186" customFormat="1" ht="117.75" customHeight="1">
      <c r="B63" s="195"/>
      <c r="C63" s="117">
        <v>57</v>
      </c>
      <c r="D63" s="189" t="s">
        <v>640</v>
      </c>
      <c r="E63" s="190" t="s">
        <v>647</v>
      </c>
      <c r="F63" s="190" t="s">
        <v>648</v>
      </c>
      <c r="G63" s="192" t="s">
        <v>642</v>
      </c>
      <c r="H63" s="192" t="s">
        <v>649</v>
      </c>
      <c r="I63" s="192" t="s">
        <v>650</v>
      </c>
      <c r="J63" s="192" t="s">
        <v>10</v>
      </c>
      <c r="K63" s="192" t="s">
        <v>651</v>
      </c>
      <c r="L63" s="192" t="s">
        <v>652</v>
      </c>
      <c r="M63" s="194" t="s">
        <v>607</v>
      </c>
    </row>
    <row r="64" spans="1:13" s="186" customFormat="1" ht="55.5" customHeight="1">
      <c r="B64" s="195"/>
      <c r="C64" s="117">
        <v>58</v>
      </c>
      <c r="D64" s="189"/>
      <c r="E64" s="190" t="s">
        <v>653</v>
      </c>
      <c r="F64" s="190"/>
      <c r="G64" s="192" t="s">
        <v>10</v>
      </c>
      <c r="H64" s="192" t="s">
        <v>654</v>
      </c>
      <c r="I64" s="192" t="s">
        <v>650</v>
      </c>
      <c r="J64" s="192" t="s">
        <v>832</v>
      </c>
      <c r="K64" s="192" t="s">
        <v>656</v>
      </c>
      <c r="L64" s="193"/>
      <c r="M64" s="194" t="s">
        <v>628</v>
      </c>
    </row>
    <row r="65" spans="2:13" s="186" customFormat="1" ht="101.25" customHeight="1">
      <c r="B65" s="195"/>
      <c r="C65" s="117">
        <v>59</v>
      </c>
      <c r="D65" s="189" t="s">
        <v>623</v>
      </c>
      <c r="E65" s="190">
        <v>260</v>
      </c>
      <c r="F65" s="190" t="s">
        <v>657</v>
      </c>
      <c r="G65" s="192" t="s">
        <v>10</v>
      </c>
      <c r="H65" s="192" t="s">
        <v>658</v>
      </c>
      <c r="I65" s="192" t="s">
        <v>659</v>
      </c>
      <c r="J65" s="192" t="s">
        <v>660</v>
      </c>
      <c r="K65" s="192" t="s">
        <v>661</v>
      </c>
      <c r="L65" s="193" t="s">
        <v>662</v>
      </c>
      <c r="M65" s="194" t="s">
        <v>607</v>
      </c>
    </row>
    <row r="66" spans="2:13" s="186" customFormat="1" ht="101.25" customHeight="1">
      <c r="B66" s="195"/>
      <c r="C66" s="117">
        <v>60</v>
      </c>
      <c r="D66" s="189" t="s">
        <v>623</v>
      </c>
      <c r="E66" s="190">
        <v>260</v>
      </c>
      <c r="F66" s="190" t="s">
        <v>657</v>
      </c>
      <c r="G66" s="192" t="s">
        <v>10</v>
      </c>
      <c r="H66" s="192" t="s">
        <v>663</v>
      </c>
      <c r="I66" s="192" t="s">
        <v>664</v>
      </c>
      <c r="J66" s="192" t="s">
        <v>660</v>
      </c>
      <c r="K66" s="192" t="s">
        <v>665</v>
      </c>
      <c r="L66" s="193" t="s">
        <v>666</v>
      </c>
      <c r="M66" s="194" t="s">
        <v>607</v>
      </c>
    </row>
    <row r="67" spans="2:13" s="186" customFormat="1" ht="101.25" customHeight="1">
      <c r="B67" s="195"/>
      <c r="C67" s="117">
        <v>61</v>
      </c>
      <c r="D67" s="189" t="s">
        <v>623</v>
      </c>
      <c r="E67" s="190">
        <v>30</v>
      </c>
      <c r="F67" s="190" t="s">
        <v>833</v>
      </c>
      <c r="G67" s="192" t="s">
        <v>10</v>
      </c>
      <c r="H67" s="192" t="s">
        <v>658</v>
      </c>
      <c r="I67" s="192" t="s">
        <v>659</v>
      </c>
      <c r="J67" s="192" t="s">
        <v>780</v>
      </c>
      <c r="K67" s="192" t="s">
        <v>668</v>
      </c>
      <c r="L67" s="193" t="s">
        <v>669</v>
      </c>
      <c r="M67" s="194" t="s">
        <v>607</v>
      </c>
    </row>
    <row r="68" spans="2:13" s="186" customFormat="1" ht="101.25" customHeight="1">
      <c r="B68" s="195"/>
      <c r="C68" s="117">
        <v>62</v>
      </c>
      <c r="D68" s="189" t="s">
        <v>623</v>
      </c>
      <c r="E68" s="190">
        <v>30</v>
      </c>
      <c r="F68" s="190" t="s">
        <v>833</v>
      </c>
      <c r="G68" s="192" t="s">
        <v>10</v>
      </c>
      <c r="H68" s="192" t="s">
        <v>663</v>
      </c>
      <c r="I68" s="192" t="s">
        <v>664</v>
      </c>
      <c r="J68" s="192" t="s">
        <v>780</v>
      </c>
      <c r="K68" s="192" t="s">
        <v>670</v>
      </c>
      <c r="L68" s="193" t="s">
        <v>671</v>
      </c>
      <c r="M68" s="194" t="s">
        <v>607</v>
      </c>
    </row>
    <row r="69" spans="2:13" s="186" customFormat="1" ht="82.5" customHeight="1">
      <c r="B69" s="187" t="s">
        <v>672</v>
      </c>
      <c r="C69" s="117">
        <v>63</v>
      </c>
      <c r="D69" s="198" t="s">
        <v>640</v>
      </c>
      <c r="E69" s="198"/>
      <c r="F69" s="199"/>
      <c r="G69" s="200" t="s">
        <v>673</v>
      </c>
      <c r="H69" s="200"/>
      <c r="I69" s="201"/>
      <c r="J69" s="191"/>
      <c r="K69" s="192" t="s">
        <v>674</v>
      </c>
      <c r="L69" s="193" t="s">
        <v>675</v>
      </c>
      <c r="M69" s="194" t="s">
        <v>607</v>
      </c>
    </row>
    <row r="70" spans="2:13" s="186" customFormat="1" ht="72.75" customHeight="1">
      <c r="B70" s="187" t="s">
        <v>676</v>
      </c>
      <c r="C70" s="117">
        <v>64</v>
      </c>
      <c r="D70" s="189" t="s">
        <v>623</v>
      </c>
      <c r="E70" s="190" t="s">
        <v>834</v>
      </c>
      <c r="F70" s="190" t="s">
        <v>835</v>
      </c>
      <c r="G70" s="192" t="s">
        <v>10</v>
      </c>
      <c r="H70" s="192" t="s">
        <v>654</v>
      </c>
      <c r="I70" s="192" t="s">
        <v>650</v>
      </c>
      <c r="J70" s="192" t="s">
        <v>780</v>
      </c>
      <c r="K70" s="192" t="s">
        <v>678</v>
      </c>
      <c r="L70" s="192"/>
      <c r="M70" s="194" t="s">
        <v>607</v>
      </c>
    </row>
    <row r="71" spans="2:13" s="186" customFormat="1" ht="72.75" customHeight="1">
      <c r="B71" s="219"/>
      <c r="C71" s="117">
        <v>65</v>
      </c>
      <c r="D71" s="189" t="s">
        <v>623</v>
      </c>
      <c r="E71" s="190">
        <v>50</v>
      </c>
      <c r="F71" s="190" t="s">
        <v>836</v>
      </c>
      <c r="G71" s="192" t="s">
        <v>780</v>
      </c>
      <c r="H71" s="192" t="s">
        <v>682</v>
      </c>
      <c r="I71" s="190" t="s">
        <v>829</v>
      </c>
      <c r="J71" s="192" t="s">
        <v>10</v>
      </c>
      <c r="K71" s="192" t="s">
        <v>683</v>
      </c>
      <c r="L71" s="192" t="s">
        <v>652</v>
      </c>
      <c r="M71" s="194" t="s">
        <v>607</v>
      </c>
    </row>
    <row r="72" spans="2:13" s="186" customFormat="1" ht="52.5" customHeight="1">
      <c r="B72" s="220"/>
      <c r="C72" s="117">
        <v>66</v>
      </c>
      <c r="D72" s="189" t="s">
        <v>623</v>
      </c>
      <c r="E72" s="190" t="s">
        <v>684</v>
      </c>
      <c r="F72" s="190"/>
      <c r="G72" s="192" t="s">
        <v>10</v>
      </c>
      <c r="H72" s="192" t="s">
        <v>635</v>
      </c>
      <c r="I72" s="190" t="s">
        <v>829</v>
      </c>
      <c r="J72" s="192" t="s">
        <v>837</v>
      </c>
      <c r="K72" s="192" t="s">
        <v>838</v>
      </c>
      <c r="L72" s="193"/>
      <c r="M72" s="194" t="s">
        <v>628</v>
      </c>
    </row>
    <row r="73" spans="2:13" s="186" customFormat="1" ht="128.25" customHeight="1">
      <c r="B73" s="195"/>
      <c r="C73" s="117">
        <v>67</v>
      </c>
      <c r="D73" s="189" t="s">
        <v>623</v>
      </c>
      <c r="E73" s="190">
        <v>280</v>
      </c>
      <c r="F73" s="190" t="s">
        <v>687</v>
      </c>
      <c r="G73" s="192" t="s">
        <v>10</v>
      </c>
      <c r="H73" s="190" t="s">
        <v>635</v>
      </c>
      <c r="I73" s="190" t="s">
        <v>829</v>
      </c>
      <c r="J73" s="192" t="s">
        <v>660</v>
      </c>
      <c r="K73" s="192" t="s">
        <v>688</v>
      </c>
      <c r="L73" s="193" t="s">
        <v>839</v>
      </c>
      <c r="M73" s="194" t="s">
        <v>607</v>
      </c>
    </row>
    <row r="74" spans="2:13" s="186" customFormat="1" ht="103.5" customHeight="1">
      <c r="B74" s="195"/>
      <c r="C74" s="117">
        <v>68</v>
      </c>
      <c r="D74" s="189" t="s">
        <v>623</v>
      </c>
      <c r="E74" s="203">
        <v>270</v>
      </c>
      <c r="F74" s="203" t="s">
        <v>840</v>
      </c>
      <c r="G74" s="191" t="s">
        <v>10</v>
      </c>
      <c r="H74" s="190" t="s">
        <v>635</v>
      </c>
      <c r="I74" s="190" t="s">
        <v>829</v>
      </c>
      <c r="J74" s="192" t="s">
        <v>12</v>
      </c>
      <c r="K74" s="192" t="s">
        <v>841</v>
      </c>
      <c r="L74" s="193" t="s">
        <v>842</v>
      </c>
      <c r="M74" s="194" t="s">
        <v>607</v>
      </c>
    </row>
    <row r="75" spans="2:13" s="186" customFormat="1" ht="128.25" customHeight="1">
      <c r="B75" s="195"/>
      <c r="C75" s="117">
        <v>69</v>
      </c>
      <c r="D75" s="189" t="s">
        <v>623</v>
      </c>
      <c r="E75" s="190">
        <v>290</v>
      </c>
      <c r="F75" s="190" t="s">
        <v>690</v>
      </c>
      <c r="G75" s="192" t="s">
        <v>10</v>
      </c>
      <c r="H75" s="192" t="s">
        <v>635</v>
      </c>
      <c r="I75" s="190" t="s">
        <v>829</v>
      </c>
      <c r="J75" s="192" t="s">
        <v>660</v>
      </c>
      <c r="K75" s="192" t="s">
        <v>691</v>
      </c>
      <c r="L75" s="193" t="s">
        <v>692</v>
      </c>
      <c r="M75" s="194" t="s">
        <v>607</v>
      </c>
    </row>
    <row r="76" spans="2:13" s="186" customFormat="1" ht="103.5" customHeight="1">
      <c r="B76" s="187" t="s">
        <v>693</v>
      </c>
      <c r="C76" s="117">
        <v>70</v>
      </c>
      <c r="D76" s="189" t="s">
        <v>623</v>
      </c>
      <c r="E76" s="203">
        <v>210</v>
      </c>
      <c r="F76" s="190" t="s">
        <v>634</v>
      </c>
      <c r="G76" s="191" t="s">
        <v>10</v>
      </c>
      <c r="H76" s="192" t="s">
        <v>635</v>
      </c>
      <c r="I76" s="190" t="s">
        <v>829</v>
      </c>
      <c r="J76" s="192" t="s">
        <v>694</v>
      </c>
      <c r="K76" s="192" t="s">
        <v>695</v>
      </c>
      <c r="L76" s="193" t="s">
        <v>843</v>
      </c>
      <c r="M76" s="194" t="s">
        <v>607</v>
      </c>
    </row>
    <row r="77" spans="2:13" s="186" customFormat="1" ht="60.75" customHeight="1">
      <c r="B77" s="221" t="s">
        <v>697</v>
      </c>
      <c r="C77" s="117">
        <v>71</v>
      </c>
      <c r="D77" s="205" t="s">
        <v>623</v>
      </c>
      <c r="E77" s="188">
        <v>220</v>
      </c>
      <c r="F77" s="222" t="s">
        <v>698</v>
      </c>
      <c r="G77" s="200" t="s">
        <v>780</v>
      </c>
      <c r="H77" s="210" t="s">
        <v>844</v>
      </c>
      <c r="I77" s="190" t="s">
        <v>829</v>
      </c>
      <c r="J77" s="192" t="s">
        <v>698</v>
      </c>
      <c r="K77" s="192" t="s">
        <v>699</v>
      </c>
      <c r="L77" s="193"/>
      <c r="M77" s="194" t="s">
        <v>607</v>
      </c>
    </row>
    <row r="78" spans="2:13" s="186" customFormat="1" ht="82.5" customHeight="1">
      <c r="B78" s="187" t="s">
        <v>700</v>
      </c>
      <c r="C78" s="117">
        <v>72</v>
      </c>
      <c r="D78" s="206" t="s">
        <v>701</v>
      </c>
      <c r="E78" s="188" t="s">
        <v>702</v>
      </c>
      <c r="F78" s="198"/>
      <c r="G78" s="200" t="s">
        <v>698</v>
      </c>
      <c r="H78" s="207" t="s">
        <v>703</v>
      </c>
      <c r="I78" s="190"/>
      <c r="J78" s="192" t="s">
        <v>704</v>
      </c>
      <c r="K78" s="192" t="s">
        <v>705</v>
      </c>
      <c r="L78" s="192" t="s">
        <v>652</v>
      </c>
      <c r="M78" s="194" t="s">
        <v>607</v>
      </c>
    </row>
    <row r="79" spans="2:13" s="186" customFormat="1" ht="75" customHeight="1">
      <c r="B79" s="195"/>
      <c r="C79" s="117">
        <v>73</v>
      </c>
      <c r="D79" s="189" t="s">
        <v>706</v>
      </c>
      <c r="E79" s="208" t="s">
        <v>702</v>
      </c>
      <c r="F79" s="199"/>
      <c r="G79" s="200" t="s">
        <v>10</v>
      </c>
      <c r="H79" s="207" t="s">
        <v>703</v>
      </c>
      <c r="I79" s="192"/>
      <c r="J79" s="192" t="s">
        <v>12</v>
      </c>
      <c r="K79" s="192" t="s">
        <v>707</v>
      </c>
      <c r="L79" s="193"/>
      <c r="M79" s="194" t="s">
        <v>628</v>
      </c>
    </row>
    <row r="80" spans="2:13" s="186" customFormat="1" ht="84" customHeight="1">
      <c r="B80" s="195"/>
      <c r="C80" s="117">
        <v>74</v>
      </c>
      <c r="D80" s="205" t="s">
        <v>706</v>
      </c>
      <c r="E80" s="188" t="s">
        <v>702</v>
      </c>
      <c r="F80" s="198"/>
      <c r="G80" s="200" t="s">
        <v>10</v>
      </c>
      <c r="H80" s="207" t="s">
        <v>703</v>
      </c>
      <c r="I80" s="192"/>
      <c r="J80" s="192" t="s">
        <v>12</v>
      </c>
      <c r="K80" s="192" t="s">
        <v>708</v>
      </c>
      <c r="L80" s="193" t="s">
        <v>709</v>
      </c>
      <c r="M80" s="194" t="s">
        <v>607</v>
      </c>
    </row>
    <row r="81" spans="1:13" s="186" customFormat="1" ht="51.75" customHeight="1">
      <c r="B81" s="187" t="s">
        <v>710</v>
      </c>
      <c r="C81" s="117">
        <v>75</v>
      </c>
      <c r="D81" s="206" t="s">
        <v>701</v>
      </c>
      <c r="E81" s="188" t="s">
        <v>702</v>
      </c>
      <c r="F81" s="198"/>
      <c r="G81" s="200" t="s">
        <v>698</v>
      </c>
      <c r="H81" s="207" t="s">
        <v>711</v>
      </c>
      <c r="I81" s="190"/>
      <c r="J81" s="192" t="s">
        <v>704</v>
      </c>
      <c r="K81" s="192" t="s">
        <v>712</v>
      </c>
      <c r="L81" s="192" t="s">
        <v>652</v>
      </c>
      <c r="M81" s="194" t="s">
        <v>607</v>
      </c>
    </row>
    <row r="82" spans="1:13" s="186" customFormat="1" ht="75" customHeight="1">
      <c r="B82" s="195"/>
      <c r="C82" s="117">
        <v>76</v>
      </c>
      <c r="D82" s="189" t="s">
        <v>706</v>
      </c>
      <c r="E82" s="208" t="s">
        <v>702</v>
      </c>
      <c r="F82" s="199"/>
      <c r="G82" s="200" t="s">
        <v>10</v>
      </c>
      <c r="H82" s="207" t="s">
        <v>711</v>
      </c>
      <c r="I82" s="192"/>
      <c r="J82" s="192" t="s">
        <v>660</v>
      </c>
      <c r="K82" s="192" t="s">
        <v>713</v>
      </c>
      <c r="L82" s="193"/>
      <c r="M82" s="194" t="s">
        <v>628</v>
      </c>
    </row>
    <row r="83" spans="1:13" s="186" customFormat="1" ht="84" customHeight="1">
      <c r="B83" s="195"/>
      <c r="C83" s="117">
        <v>77</v>
      </c>
      <c r="D83" s="205" t="s">
        <v>706</v>
      </c>
      <c r="E83" s="188" t="s">
        <v>702</v>
      </c>
      <c r="F83" s="198"/>
      <c r="G83" s="200" t="s">
        <v>10</v>
      </c>
      <c r="H83" s="207" t="s">
        <v>711</v>
      </c>
      <c r="I83" s="192"/>
      <c r="J83" s="192" t="s">
        <v>660</v>
      </c>
      <c r="K83" s="192" t="s">
        <v>714</v>
      </c>
      <c r="L83" s="193" t="s">
        <v>715</v>
      </c>
      <c r="M83" s="194" t="s">
        <v>607</v>
      </c>
    </row>
    <row r="84" spans="1:13" s="186" customFormat="1" ht="94.5" customHeight="1">
      <c r="B84" s="187" t="s">
        <v>716</v>
      </c>
      <c r="C84" s="117">
        <v>78</v>
      </c>
      <c r="D84" s="189" t="s">
        <v>706</v>
      </c>
      <c r="E84" s="208">
        <v>105</v>
      </c>
      <c r="F84" s="199" t="s">
        <v>717</v>
      </c>
      <c r="G84" s="200" t="s">
        <v>698</v>
      </c>
      <c r="H84" s="210" t="s">
        <v>718</v>
      </c>
      <c r="I84" s="211"/>
      <c r="J84" s="192" t="s">
        <v>10</v>
      </c>
      <c r="K84" s="192" t="s">
        <v>719</v>
      </c>
      <c r="L84" s="192" t="s">
        <v>652</v>
      </c>
      <c r="M84" s="194" t="s">
        <v>607</v>
      </c>
    </row>
    <row r="85" spans="1:13" s="186" customFormat="1" ht="75" customHeight="1">
      <c r="B85" s="195"/>
      <c r="C85" s="117">
        <v>79</v>
      </c>
      <c r="D85" s="189" t="s">
        <v>706</v>
      </c>
      <c r="E85" s="208">
        <v>85</v>
      </c>
      <c r="F85" s="199"/>
      <c r="G85" s="200" t="s">
        <v>10</v>
      </c>
      <c r="H85" s="210" t="s">
        <v>718</v>
      </c>
      <c r="I85" s="192"/>
      <c r="J85" s="192" t="s">
        <v>720</v>
      </c>
      <c r="K85" s="192" t="s">
        <v>721</v>
      </c>
      <c r="L85" s="193"/>
      <c r="M85" s="194" t="s">
        <v>845</v>
      </c>
    </row>
    <row r="86" spans="1:13" s="186" customFormat="1" ht="94.5" customHeight="1">
      <c r="B86" s="195"/>
      <c r="C86" s="117">
        <v>80</v>
      </c>
      <c r="D86" s="189" t="s">
        <v>706</v>
      </c>
      <c r="E86" s="212" t="s">
        <v>702</v>
      </c>
      <c r="F86" s="199"/>
      <c r="G86" s="200" t="s">
        <v>10</v>
      </c>
      <c r="H86" s="210" t="s">
        <v>722</v>
      </c>
      <c r="I86" s="192"/>
      <c r="J86" s="192" t="s">
        <v>660</v>
      </c>
      <c r="K86" s="192" t="s">
        <v>723</v>
      </c>
      <c r="L86" s="193" t="s">
        <v>724</v>
      </c>
      <c r="M86" s="194" t="s">
        <v>607</v>
      </c>
    </row>
    <row r="87" spans="1:13" s="186" customFormat="1" ht="111" customHeight="1">
      <c r="B87" s="195"/>
      <c r="C87" s="117">
        <v>81</v>
      </c>
      <c r="D87" s="205" t="s">
        <v>706</v>
      </c>
      <c r="E87" s="188" t="s">
        <v>702</v>
      </c>
      <c r="F87" s="198"/>
      <c r="G87" s="200" t="s">
        <v>10</v>
      </c>
      <c r="H87" s="210" t="s">
        <v>725</v>
      </c>
      <c r="I87" s="192"/>
      <c r="J87" s="192" t="s">
        <v>12</v>
      </c>
      <c r="K87" s="192" t="s">
        <v>726</v>
      </c>
      <c r="L87" s="193" t="s">
        <v>727</v>
      </c>
      <c r="M87" s="194" t="s">
        <v>607</v>
      </c>
    </row>
    <row r="88" spans="1:13" s="186" customFormat="1" ht="75" customHeight="1">
      <c r="B88" s="187" t="s">
        <v>728</v>
      </c>
      <c r="C88" s="117">
        <v>82</v>
      </c>
      <c r="D88" s="189" t="s">
        <v>706</v>
      </c>
      <c r="E88" s="208"/>
      <c r="F88" s="199"/>
      <c r="G88" s="200" t="s">
        <v>673</v>
      </c>
      <c r="H88" s="210"/>
      <c r="I88" s="192"/>
      <c r="J88" s="192"/>
      <c r="K88" s="192" t="s">
        <v>729</v>
      </c>
      <c r="L88" s="193" t="s">
        <v>730</v>
      </c>
      <c r="M88" s="194" t="s">
        <v>607</v>
      </c>
    </row>
    <row r="89" spans="1:13" s="186" customFormat="1" ht="40.5" customHeight="1">
      <c r="B89" s="195"/>
      <c r="C89" s="117">
        <v>83</v>
      </c>
      <c r="D89" s="206" t="s">
        <v>701</v>
      </c>
      <c r="E89" s="214">
        <v>115</v>
      </c>
      <c r="F89" s="199" t="s">
        <v>731</v>
      </c>
      <c r="G89" s="200" t="s">
        <v>698</v>
      </c>
      <c r="H89" s="207" t="s">
        <v>732</v>
      </c>
      <c r="I89" s="190"/>
      <c r="J89" s="192" t="s">
        <v>733</v>
      </c>
      <c r="K89" s="192" t="s">
        <v>734</v>
      </c>
      <c r="L89" s="193"/>
      <c r="M89" s="194" t="s">
        <v>607</v>
      </c>
    </row>
    <row r="90" spans="1:13" s="186" customFormat="1" ht="100.5" customHeight="1">
      <c r="B90" s="187" t="s">
        <v>735</v>
      </c>
      <c r="C90" s="117">
        <v>84</v>
      </c>
      <c r="D90" s="198" t="s">
        <v>736</v>
      </c>
      <c r="E90" s="198">
        <v>75</v>
      </c>
      <c r="F90" s="199" t="s">
        <v>737</v>
      </c>
      <c r="G90" s="215" t="s">
        <v>733</v>
      </c>
      <c r="H90" s="200" t="s">
        <v>732</v>
      </c>
      <c r="I90" s="201"/>
      <c r="J90" s="191" t="s">
        <v>704</v>
      </c>
      <c r="K90" s="192" t="s">
        <v>738</v>
      </c>
      <c r="L90" s="192" t="s">
        <v>652</v>
      </c>
      <c r="M90" s="194" t="s">
        <v>607</v>
      </c>
    </row>
    <row r="91" spans="1:13" s="186" customFormat="1" ht="100.5" customHeight="1">
      <c r="B91" s="187" t="s">
        <v>739</v>
      </c>
      <c r="C91" s="117">
        <v>85</v>
      </c>
      <c r="D91" s="198" t="s">
        <v>736</v>
      </c>
      <c r="E91" s="198">
        <v>80</v>
      </c>
      <c r="F91" s="190" t="s">
        <v>740</v>
      </c>
      <c r="G91" s="215" t="s">
        <v>10</v>
      </c>
      <c r="H91" s="200" t="s">
        <v>732</v>
      </c>
      <c r="I91" s="201"/>
      <c r="J91" s="191" t="s">
        <v>660</v>
      </c>
      <c r="K91" s="192" t="s">
        <v>846</v>
      </c>
      <c r="L91" s="193"/>
      <c r="M91" s="194" t="s">
        <v>628</v>
      </c>
    </row>
    <row r="92" spans="1:13" s="186" customFormat="1" ht="132.75" customHeight="1">
      <c r="B92" s="195"/>
      <c r="C92" s="117">
        <v>86</v>
      </c>
      <c r="D92" s="198" t="s">
        <v>742</v>
      </c>
      <c r="E92" s="199" t="s">
        <v>702</v>
      </c>
      <c r="F92" s="203" t="s">
        <v>740</v>
      </c>
      <c r="G92" s="200" t="s">
        <v>10</v>
      </c>
      <c r="H92" s="200" t="s">
        <v>732</v>
      </c>
      <c r="I92" s="200"/>
      <c r="J92" s="200" t="s">
        <v>660</v>
      </c>
      <c r="K92" s="210" t="s">
        <v>743</v>
      </c>
      <c r="L92" s="193" t="s">
        <v>744</v>
      </c>
      <c r="M92" s="194" t="s">
        <v>607</v>
      </c>
    </row>
    <row r="93" spans="1:13" s="186" customFormat="1" ht="75" customHeight="1">
      <c r="B93" s="187" t="s">
        <v>745</v>
      </c>
      <c r="C93" s="117">
        <v>87</v>
      </c>
      <c r="D93" s="205" t="s">
        <v>706</v>
      </c>
      <c r="E93" s="188"/>
      <c r="F93" s="216"/>
      <c r="G93" s="217" t="s">
        <v>673</v>
      </c>
      <c r="H93" s="210"/>
      <c r="I93" s="192"/>
      <c r="J93" s="192"/>
      <c r="K93" s="192" t="s">
        <v>746</v>
      </c>
      <c r="L93" s="193" t="s">
        <v>730</v>
      </c>
      <c r="M93" s="194" t="s">
        <v>607</v>
      </c>
    </row>
    <row r="94" spans="1:13" s="118" customFormat="1" ht="54.75" customHeight="1">
      <c r="B94" s="147" t="s">
        <v>849</v>
      </c>
      <c r="C94" s="117">
        <v>88</v>
      </c>
      <c r="D94" s="117" t="s">
        <v>623</v>
      </c>
      <c r="E94" s="144">
        <v>60</v>
      </c>
      <c r="F94" s="145" t="s">
        <v>702</v>
      </c>
      <c r="G94" s="139" t="s">
        <v>780</v>
      </c>
      <c r="H94" s="146" t="s">
        <v>625</v>
      </c>
      <c r="I94" s="132" t="s">
        <v>551</v>
      </c>
      <c r="J94" s="154"/>
      <c r="K94" s="114" t="s">
        <v>752</v>
      </c>
      <c r="L94" s="141"/>
      <c r="M94" s="142" t="s">
        <v>628</v>
      </c>
    </row>
    <row r="95" spans="1:13" s="126" customFormat="1" ht="54.75" customHeight="1">
      <c r="A95" s="125" t="s">
        <v>551</v>
      </c>
      <c r="B95" s="147" t="s">
        <v>850</v>
      </c>
      <c r="C95" s="117"/>
      <c r="D95" s="166"/>
      <c r="E95" s="146"/>
      <c r="F95" s="132"/>
      <c r="G95" s="132"/>
      <c r="H95" s="132"/>
      <c r="I95" s="132"/>
      <c r="J95" s="184" t="s">
        <v>851</v>
      </c>
      <c r="K95" s="185" t="s">
        <v>824</v>
      </c>
      <c r="L95" s="113"/>
      <c r="M95" s="142" t="s">
        <v>628</v>
      </c>
    </row>
    <row r="96" spans="1:13" s="186" customFormat="1" ht="72.75" customHeight="1">
      <c r="B96" s="187" t="s">
        <v>625</v>
      </c>
      <c r="C96" s="117">
        <v>89</v>
      </c>
      <c r="D96" s="189" t="s">
        <v>623</v>
      </c>
      <c r="E96" s="190">
        <v>10</v>
      </c>
      <c r="F96" s="190" t="s">
        <v>825</v>
      </c>
      <c r="G96" s="192" t="s">
        <v>780</v>
      </c>
      <c r="H96" s="192" t="s">
        <v>625</v>
      </c>
      <c r="I96" s="192"/>
      <c r="J96" s="192" t="s">
        <v>780</v>
      </c>
      <c r="K96" s="192" t="s">
        <v>826</v>
      </c>
      <c r="L96" s="192" t="s">
        <v>827</v>
      </c>
      <c r="M96" s="194" t="s">
        <v>607</v>
      </c>
    </row>
    <row r="97" spans="2:13" s="186" customFormat="1" ht="72.75" customHeight="1">
      <c r="B97" s="218"/>
      <c r="C97" s="117">
        <v>90</v>
      </c>
      <c r="D97" s="189" t="s">
        <v>623</v>
      </c>
      <c r="E97" s="190">
        <v>20</v>
      </c>
      <c r="F97" s="190"/>
      <c r="G97" s="192" t="s">
        <v>780</v>
      </c>
      <c r="H97" s="192" t="s">
        <v>625</v>
      </c>
      <c r="I97" s="190"/>
      <c r="J97" s="192" t="s">
        <v>780</v>
      </c>
      <c r="K97" s="192" t="s">
        <v>828</v>
      </c>
      <c r="L97" s="192"/>
      <c r="M97" s="194" t="s">
        <v>607</v>
      </c>
    </row>
    <row r="98" spans="2:13" s="186" customFormat="1" ht="117.75" customHeight="1">
      <c r="B98" s="187" t="s">
        <v>632</v>
      </c>
      <c r="C98" s="117">
        <v>91</v>
      </c>
      <c r="D98" s="189" t="s">
        <v>623</v>
      </c>
      <c r="E98" s="190" t="s">
        <v>633</v>
      </c>
      <c r="F98" s="190" t="s">
        <v>634</v>
      </c>
      <c r="G98" s="191" t="s">
        <v>10</v>
      </c>
      <c r="H98" s="190" t="s">
        <v>635</v>
      </c>
      <c r="I98" s="190" t="s">
        <v>829</v>
      </c>
      <c r="J98" s="192" t="s">
        <v>637</v>
      </c>
      <c r="K98" s="192" t="s">
        <v>638</v>
      </c>
      <c r="L98" s="193" t="s">
        <v>830</v>
      </c>
      <c r="M98" s="194" t="s">
        <v>607</v>
      </c>
    </row>
    <row r="99" spans="2:13" s="186" customFormat="1" ht="98.25" customHeight="1">
      <c r="B99" s="195" t="s">
        <v>551</v>
      </c>
      <c r="C99" s="117">
        <v>92</v>
      </c>
      <c r="D99" s="189" t="s">
        <v>640</v>
      </c>
      <c r="E99" s="190" t="s">
        <v>831</v>
      </c>
      <c r="F99" s="190" t="s">
        <v>641</v>
      </c>
      <c r="G99" s="191" t="s">
        <v>10</v>
      </c>
      <c r="H99" s="190" t="s">
        <v>635</v>
      </c>
      <c r="I99" s="190" t="s">
        <v>829</v>
      </c>
      <c r="J99" s="192" t="s">
        <v>642</v>
      </c>
      <c r="K99" s="192" t="s">
        <v>643</v>
      </c>
      <c r="L99" s="192" t="s">
        <v>644</v>
      </c>
      <c r="M99" s="194" t="s">
        <v>607</v>
      </c>
    </row>
    <row r="100" spans="2:13" s="186" customFormat="1" ht="98.25" customHeight="1">
      <c r="B100" s="195" t="s">
        <v>551</v>
      </c>
      <c r="C100" s="117">
        <v>93</v>
      </c>
      <c r="D100" s="189" t="s">
        <v>640</v>
      </c>
      <c r="E100" s="190" t="s">
        <v>645</v>
      </c>
      <c r="F100" s="190"/>
      <c r="G100" s="191" t="s">
        <v>10</v>
      </c>
      <c r="H100" s="190" t="s">
        <v>635</v>
      </c>
      <c r="I100" s="190" t="s">
        <v>829</v>
      </c>
      <c r="J100" s="192" t="s">
        <v>642</v>
      </c>
      <c r="K100" s="192" t="s">
        <v>646</v>
      </c>
      <c r="L100" s="192"/>
      <c r="M100" s="194" t="s">
        <v>628</v>
      </c>
    </row>
    <row r="101" spans="2:13" s="186" customFormat="1" ht="117.75" customHeight="1">
      <c r="B101" s="195"/>
      <c r="C101" s="117">
        <v>94</v>
      </c>
      <c r="D101" s="189" t="s">
        <v>640</v>
      </c>
      <c r="E101" s="190" t="s">
        <v>647</v>
      </c>
      <c r="F101" s="190" t="s">
        <v>648</v>
      </c>
      <c r="G101" s="192" t="s">
        <v>642</v>
      </c>
      <c r="H101" s="192" t="s">
        <v>649</v>
      </c>
      <c r="I101" s="192" t="s">
        <v>650</v>
      </c>
      <c r="J101" s="192" t="s">
        <v>10</v>
      </c>
      <c r="K101" s="192" t="s">
        <v>651</v>
      </c>
      <c r="L101" s="192" t="s">
        <v>652</v>
      </c>
      <c r="M101" s="194" t="s">
        <v>607</v>
      </c>
    </row>
    <row r="102" spans="2:13" s="186" customFormat="1" ht="55.5" customHeight="1">
      <c r="B102" s="195"/>
      <c r="C102" s="117">
        <v>95</v>
      </c>
      <c r="D102" s="189"/>
      <c r="E102" s="190" t="s">
        <v>653</v>
      </c>
      <c r="F102" s="190"/>
      <c r="G102" s="192" t="s">
        <v>10</v>
      </c>
      <c r="H102" s="192" t="s">
        <v>654</v>
      </c>
      <c r="I102" s="192" t="s">
        <v>650</v>
      </c>
      <c r="J102" s="192" t="s">
        <v>832</v>
      </c>
      <c r="K102" s="192" t="s">
        <v>656</v>
      </c>
      <c r="L102" s="193"/>
      <c r="M102" s="194" t="s">
        <v>628</v>
      </c>
    </row>
    <row r="103" spans="2:13" s="186" customFormat="1" ht="101.25" customHeight="1">
      <c r="B103" s="195"/>
      <c r="C103" s="117">
        <v>96</v>
      </c>
      <c r="D103" s="189" t="s">
        <v>623</v>
      </c>
      <c r="E103" s="190">
        <v>260</v>
      </c>
      <c r="F103" s="190" t="s">
        <v>657</v>
      </c>
      <c r="G103" s="192" t="s">
        <v>10</v>
      </c>
      <c r="H103" s="192" t="s">
        <v>658</v>
      </c>
      <c r="I103" s="192" t="s">
        <v>659</v>
      </c>
      <c r="J103" s="192" t="s">
        <v>660</v>
      </c>
      <c r="K103" s="192" t="s">
        <v>661</v>
      </c>
      <c r="L103" s="193" t="s">
        <v>662</v>
      </c>
      <c r="M103" s="194" t="s">
        <v>607</v>
      </c>
    </row>
    <row r="104" spans="2:13" s="186" customFormat="1" ht="101.25" customHeight="1">
      <c r="B104" s="195"/>
      <c r="C104" s="117">
        <v>97</v>
      </c>
      <c r="D104" s="189" t="s">
        <v>623</v>
      </c>
      <c r="E104" s="190">
        <v>260</v>
      </c>
      <c r="F104" s="190" t="s">
        <v>657</v>
      </c>
      <c r="G104" s="192" t="s">
        <v>10</v>
      </c>
      <c r="H104" s="192" t="s">
        <v>663</v>
      </c>
      <c r="I104" s="192" t="s">
        <v>664</v>
      </c>
      <c r="J104" s="192" t="s">
        <v>660</v>
      </c>
      <c r="K104" s="192" t="s">
        <v>665</v>
      </c>
      <c r="L104" s="193" t="s">
        <v>666</v>
      </c>
      <c r="M104" s="194" t="s">
        <v>607</v>
      </c>
    </row>
    <row r="105" spans="2:13" s="186" customFormat="1" ht="101.25" customHeight="1">
      <c r="B105" s="195"/>
      <c r="C105" s="117">
        <v>98</v>
      </c>
      <c r="D105" s="189" t="s">
        <v>623</v>
      </c>
      <c r="E105" s="190">
        <v>30</v>
      </c>
      <c r="F105" s="190" t="s">
        <v>833</v>
      </c>
      <c r="G105" s="192" t="s">
        <v>10</v>
      </c>
      <c r="H105" s="192" t="s">
        <v>658</v>
      </c>
      <c r="I105" s="192" t="s">
        <v>659</v>
      </c>
      <c r="J105" s="192" t="s">
        <v>780</v>
      </c>
      <c r="K105" s="192" t="s">
        <v>668</v>
      </c>
      <c r="L105" s="193" t="s">
        <v>669</v>
      </c>
      <c r="M105" s="194" t="s">
        <v>607</v>
      </c>
    </row>
    <row r="106" spans="2:13" s="186" customFormat="1" ht="101.25" customHeight="1">
      <c r="B106" s="195"/>
      <c r="C106" s="117">
        <v>99</v>
      </c>
      <c r="D106" s="189" t="s">
        <v>623</v>
      </c>
      <c r="E106" s="190">
        <v>30</v>
      </c>
      <c r="F106" s="190" t="s">
        <v>833</v>
      </c>
      <c r="G106" s="192" t="s">
        <v>10</v>
      </c>
      <c r="H106" s="192" t="s">
        <v>663</v>
      </c>
      <c r="I106" s="192" t="s">
        <v>664</v>
      </c>
      <c r="J106" s="192" t="s">
        <v>780</v>
      </c>
      <c r="K106" s="192" t="s">
        <v>670</v>
      </c>
      <c r="L106" s="193" t="s">
        <v>671</v>
      </c>
      <c r="M106" s="194" t="s">
        <v>607</v>
      </c>
    </row>
    <row r="107" spans="2:13" s="186" customFormat="1" ht="82.5" customHeight="1">
      <c r="B107" s="187" t="s">
        <v>672</v>
      </c>
      <c r="C107" s="117">
        <v>100</v>
      </c>
      <c r="D107" s="198" t="s">
        <v>640</v>
      </c>
      <c r="E107" s="198"/>
      <c r="F107" s="199"/>
      <c r="G107" s="200" t="s">
        <v>673</v>
      </c>
      <c r="H107" s="200"/>
      <c r="I107" s="201"/>
      <c r="J107" s="191"/>
      <c r="K107" s="192" t="s">
        <v>674</v>
      </c>
      <c r="L107" s="193" t="s">
        <v>675</v>
      </c>
      <c r="M107" s="194" t="s">
        <v>607</v>
      </c>
    </row>
    <row r="108" spans="2:13" s="186" customFormat="1" ht="72.75" customHeight="1">
      <c r="B108" s="187" t="s">
        <v>676</v>
      </c>
      <c r="C108" s="117">
        <v>101</v>
      </c>
      <c r="D108" s="189" t="s">
        <v>623</v>
      </c>
      <c r="E108" s="190" t="s">
        <v>834</v>
      </c>
      <c r="F108" s="190" t="s">
        <v>835</v>
      </c>
      <c r="G108" s="192" t="s">
        <v>10</v>
      </c>
      <c r="H108" s="192" t="s">
        <v>654</v>
      </c>
      <c r="I108" s="192" t="s">
        <v>650</v>
      </c>
      <c r="J108" s="192" t="s">
        <v>780</v>
      </c>
      <c r="K108" s="192" t="s">
        <v>678</v>
      </c>
      <c r="L108" s="192"/>
      <c r="M108" s="194" t="s">
        <v>607</v>
      </c>
    </row>
    <row r="109" spans="2:13" s="186" customFormat="1" ht="72.75" customHeight="1">
      <c r="B109" s="219"/>
      <c r="C109" s="117">
        <v>102</v>
      </c>
      <c r="D109" s="189" t="s">
        <v>623</v>
      </c>
      <c r="E109" s="190">
        <v>50</v>
      </c>
      <c r="F109" s="190" t="s">
        <v>836</v>
      </c>
      <c r="G109" s="192" t="s">
        <v>780</v>
      </c>
      <c r="H109" s="192" t="s">
        <v>682</v>
      </c>
      <c r="I109" s="190" t="s">
        <v>829</v>
      </c>
      <c r="J109" s="192" t="s">
        <v>10</v>
      </c>
      <c r="K109" s="192" t="s">
        <v>683</v>
      </c>
      <c r="L109" s="192" t="s">
        <v>652</v>
      </c>
      <c r="M109" s="194" t="s">
        <v>607</v>
      </c>
    </row>
    <row r="110" spans="2:13" s="186" customFormat="1" ht="52.5" customHeight="1">
      <c r="B110" s="220"/>
      <c r="C110" s="117">
        <v>103</v>
      </c>
      <c r="D110" s="189" t="s">
        <v>623</v>
      </c>
      <c r="E110" s="190" t="s">
        <v>684</v>
      </c>
      <c r="F110" s="190"/>
      <c r="G110" s="192" t="s">
        <v>10</v>
      </c>
      <c r="H110" s="192" t="s">
        <v>635</v>
      </c>
      <c r="I110" s="190" t="s">
        <v>829</v>
      </c>
      <c r="J110" s="192" t="s">
        <v>837</v>
      </c>
      <c r="K110" s="192" t="s">
        <v>838</v>
      </c>
      <c r="L110" s="193"/>
      <c r="M110" s="194" t="s">
        <v>628</v>
      </c>
    </row>
    <row r="111" spans="2:13" s="186" customFormat="1" ht="128.25" customHeight="1">
      <c r="B111" s="195"/>
      <c r="C111" s="117">
        <v>104</v>
      </c>
      <c r="D111" s="189" t="s">
        <v>623</v>
      </c>
      <c r="E111" s="190">
        <v>280</v>
      </c>
      <c r="F111" s="190" t="s">
        <v>687</v>
      </c>
      <c r="G111" s="192" t="s">
        <v>10</v>
      </c>
      <c r="H111" s="190" t="s">
        <v>635</v>
      </c>
      <c r="I111" s="190" t="s">
        <v>829</v>
      </c>
      <c r="J111" s="192" t="s">
        <v>660</v>
      </c>
      <c r="K111" s="192" t="s">
        <v>688</v>
      </c>
      <c r="L111" s="193" t="s">
        <v>839</v>
      </c>
      <c r="M111" s="194" t="s">
        <v>607</v>
      </c>
    </row>
    <row r="112" spans="2:13" s="186" customFormat="1" ht="103.5" customHeight="1">
      <c r="B112" s="195"/>
      <c r="C112" s="117">
        <v>105</v>
      </c>
      <c r="D112" s="189" t="s">
        <v>623</v>
      </c>
      <c r="E112" s="203">
        <v>270</v>
      </c>
      <c r="F112" s="203" t="s">
        <v>840</v>
      </c>
      <c r="G112" s="191" t="s">
        <v>10</v>
      </c>
      <c r="H112" s="190" t="s">
        <v>635</v>
      </c>
      <c r="I112" s="190" t="s">
        <v>829</v>
      </c>
      <c r="J112" s="192" t="s">
        <v>12</v>
      </c>
      <c r="K112" s="192" t="s">
        <v>841</v>
      </c>
      <c r="L112" s="193" t="s">
        <v>842</v>
      </c>
      <c r="M112" s="194" t="s">
        <v>607</v>
      </c>
    </row>
    <row r="113" spans="2:13" s="186" customFormat="1" ht="128.25" customHeight="1">
      <c r="B113" s="195"/>
      <c r="C113" s="117">
        <v>106</v>
      </c>
      <c r="D113" s="189" t="s">
        <v>623</v>
      </c>
      <c r="E113" s="190">
        <v>290</v>
      </c>
      <c r="F113" s="190" t="s">
        <v>690</v>
      </c>
      <c r="G113" s="192" t="s">
        <v>10</v>
      </c>
      <c r="H113" s="192" t="s">
        <v>635</v>
      </c>
      <c r="I113" s="190" t="s">
        <v>829</v>
      </c>
      <c r="J113" s="192" t="s">
        <v>660</v>
      </c>
      <c r="K113" s="192" t="s">
        <v>691</v>
      </c>
      <c r="L113" s="193" t="s">
        <v>692</v>
      </c>
      <c r="M113" s="194" t="s">
        <v>607</v>
      </c>
    </row>
    <row r="114" spans="2:13" s="186" customFormat="1" ht="103.5" customHeight="1">
      <c r="B114" s="187" t="s">
        <v>693</v>
      </c>
      <c r="C114" s="117">
        <v>107</v>
      </c>
      <c r="D114" s="189" t="s">
        <v>623</v>
      </c>
      <c r="E114" s="203">
        <v>210</v>
      </c>
      <c r="F114" s="190" t="s">
        <v>634</v>
      </c>
      <c r="G114" s="191" t="s">
        <v>10</v>
      </c>
      <c r="H114" s="192" t="s">
        <v>635</v>
      </c>
      <c r="I114" s="190" t="s">
        <v>829</v>
      </c>
      <c r="J114" s="192" t="s">
        <v>694</v>
      </c>
      <c r="K114" s="192" t="s">
        <v>695</v>
      </c>
      <c r="L114" s="193" t="s">
        <v>843</v>
      </c>
      <c r="M114" s="194" t="s">
        <v>607</v>
      </c>
    </row>
    <row r="115" spans="2:13" s="186" customFormat="1" ht="60.75" customHeight="1">
      <c r="B115" s="221" t="s">
        <v>697</v>
      </c>
      <c r="C115" s="117">
        <v>108</v>
      </c>
      <c r="D115" s="205" t="s">
        <v>623</v>
      </c>
      <c r="E115" s="188">
        <v>220</v>
      </c>
      <c r="F115" s="222" t="s">
        <v>698</v>
      </c>
      <c r="G115" s="200" t="s">
        <v>780</v>
      </c>
      <c r="H115" s="210" t="s">
        <v>844</v>
      </c>
      <c r="I115" s="190" t="s">
        <v>829</v>
      </c>
      <c r="J115" s="192" t="s">
        <v>698</v>
      </c>
      <c r="K115" s="192" t="s">
        <v>699</v>
      </c>
      <c r="L115" s="193"/>
      <c r="M115" s="194" t="s">
        <v>607</v>
      </c>
    </row>
    <row r="116" spans="2:13" s="186" customFormat="1" ht="82.5" customHeight="1">
      <c r="B116" s="187" t="s">
        <v>700</v>
      </c>
      <c r="C116" s="117">
        <v>109</v>
      </c>
      <c r="D116" s="206" t="s">
        <v>701</v>
      </c>
      <c r="E116" s="188" t="s">
        <v>702</v>
      </c>
      <c r="F116" s="198"/>
      <c r="G116" s="200" t="s">
        <v>698</v>
      </c>
      <c r="H116" s="207" t="s">
        <v>703</v>
      </c>
      <c r="I116" s="190"/>
      <c r="J116" s="192" t="s">
        <v>704</v>
      </c>
      <c r="K116" s="192" t="s">
        <v>705</v>
      </c>
      <c r="L116" s="192" t="s">
        <v>652</v>
      </c>
      <c r="M116" s="194" t="s">
        <v>607</v>
      </c>
    </row>
    <row r="117" spans="2:13" s="186" customFormat="1" ht="75" customHeight="1">
      <c r="B117" s="195"/>
      <c r="C117" s="117">
        <v>110</v>
      </c>
      <c r="D117" s="189" t="s">
        <v>706</v>
      </c>
      <c r="E117" s="208" t="s">
        <v>702</v>
      </c>
      <c r="F117" s="199"/>
      <c r="G117" s="200" t="s">
        <v>10</v>
      </c>
      <c r="H117" s="207" t="s">
        <v>703</v>
      </c>
      <c r="I117" s="192"/>
      <c r="J117" s="192" t="s">
        <v>12</v>
      </c>
      <c r="K117" s="192" t="s">
        <v>707</v>
      </c>
      <c r="L117" s="193"/>
      <c r="M117" s="194" t="s">
        <v>628</v>
      </c>
    </row>
    <row r="118" spans="2:13" s="186" customFormat="1" ht="84" customHeight="1">
      <c r="B118" s="195"/>
      <c r="C118" s="117">
        <v>111</v>
      </c>
      <c r="D118" s="205" t="s">
        <v>706</v>
      </c>
      <c r="E118" s="188" t="s">
        <v>702</v>
      </c>
      <c r="F118" s="198"/>
      <c r="G118" s="200" t="s">
        <v>10</v>
      </c>
      <c r="H118" s="207" t="s">
        <v>703</v>
      </c>
      <c r="I118" s="192"/>
      <c r="J118" s="192" t="s">
        <v>12</v>
      </c>
      <c r="K118" s="192" t="s">
        <v>708</v>
      </c>
      <c r="L118" s="193" t="s">
        <v>709</v>
      </c>
      <c r="M118" s="194" t="s">
        <v>607</v>
      </c>
    </row>
    <row r="119" spans="2:13" s="186" customFormat="1" ht="51.75" customHeight="1">
      <c r="B119" s="187" t="s">
        <v>710</v>
      </c>
      <c r="C119" s="117">
        <v>112</v>
      </c>
      <c r="D119" s="206" t="s">
        <v>701</v>
      </c>
      <c r="E119" s="188" t="s">
        <v>702</v>
      </c>
      <c r="F119" s="198"/>
      <c r="G119" s="200" t="s">
        <v>698</v>
      </c>
      <c r="H119" s="207" t="s">
        <v>711</v>
      </c>
      <c r="I119" s="190"/>
      <c r="J119" s="192" t="s">
        <v>704</v>
      </c>
      <c r="K119" s="192" t="s">
        <v>712</v>
      </c>
      <c r="L119" s="192" t="s">
        <v>652</v>
      </c>
      <c r="M119" s="194" t="s">
        <v>607</v>
      </c>
    </row>
    <row r="120" spans="2:13" s="186" customFormat="1" ht="75" customHeight="1">
      <c r="B120" s="195"/>
      <c r="C120" s="117">
        <v>113</v>
      </c>
      <c r="D120" s="189" t="s">
        <v>706</v>
      </c>
      <c r="E120" s="208" t="s">
        <v>702</v>
      </c>
      <c r="F120" s="199"/>
      <c r="G120" s="200" t="s">
        <v>10</v>
      </c>
      <c r="H120" s="207" t="s">
        <v>711</v>
      </c>
      <c r="I120" s="192"/>
      <c r="J120" s="192" t="s">
        <v>660</v>
      </c>
      <c r="K120" s="192" t="s">
        <v>713</v>
      </c>
      <c r="L120" s="193"/>
      <c r="M120" s="194" t="s">
        <v>628</v>
      </c>
    </row>
    <row r="121" spans="2:13" s="186" customFormat="1" ht="84" customHeight="1">
      <c r="B121" s="195"/>
      <c r="C121" s="117">
        <v>114</v>
      </c>
      <c r="D121" s="205" t="s">
        <v>706</v>
      </c>
      <c r="E121" s="188" t="s">
        <v>702</v>
      </c>
      <c r="F121" s="198"/>
      <c r="G121" s="200" t="s">
        <v>10</v>
      </c>
      <c r="H121" s="207" t="s">
        <v>711</v>
      </c>
      <c r="I121" s="192"/>
      <c r="J121" s="192" t="s">
        <v>660</v>
      </c>
      <c r="K121" s="192" t="s">
        <v>714</v>
      </c>
      <c r="L121" s="193" t="s">
        <v>715</v>
      </c>
      <c r="M121" s="194" t="s">
        <v>607</v>
      </c>
    </row>
    <row r="122" spans="2:13" s="186" customFormat="1" ht="94.5" customHeight="1">
      <c r="B122" s="187" t="s">
        <v>716</v>
      </c>
      <c r="C122" s="117">
        <v>115</v>
      </c>
      <c r="D122" s="189" t="s">
        <v>706</v>
      </c>
      <c r="E122" s="208">
        <v>105</v>
      </c>
      <c r="F122" s="199" t="s">
        <v>717</v>
      </c>
      <c r="G122" s="200" t="s">
        <v>698</v>
      </c>
      <c r="H122" s="210" t="s">
        <v>718</v>
      </c>
      <c r="I122" s="211"/>
      <c r="J122" s="192" t="s">
        <v>10</v>
      </c>
      <c r="K122" s="192" t="s">
        <v>719</v>
      </c>
      <c r="L122" s="192" t="s">
        <v>652</v>
      </c>
      <c r="M122" s="194" t="s">
        <v>607</v>
      </c>
    </row>
    <row r="123" spans="2:13" s="186" customFormat="1" ht="75" customHeight="1">
      <c r="B123" s="195"/>
      <c r="C123" s="117">
        <v>116</v>
      </c>
      <c r="D123" s="189" t="s">
        <v>706</v>
      </c>
      <c r="E123" s="208">
        <v>85</v>
      </c>
      <c r="F123" s="199"/>
      <c r="G123" s="200" t="s">
        <v>10</v>
      </c>
      <c r="H123" s="210" t="s">
        <v>718</v>
      </c>
      <c r="I123" s="192"/>
      <c r="J123" s="192" t="s">
        <v>720</v>
      </c>
      <c r="K123" s="192" t="s">
        <v>721</v>
      </c>
      <c r="L123" s="193"/>
      <c r="M123" s="194" t="s">
        <v>845</v>
      </c>
    </row>
    <row r="124" spans="2:13" s="186" customFormat="1" ht="94.5" customHeight="1">
      <c r="B124" s="195"/>
      <c r="C124" s="117">
        <v>117</v>
      </c>
      <c r="D124" s="189" t="s">
        <v>706</v>
      </c>
      <c r="E124" s="212" t="s">
        <v>702</v>
      </c>
      <c r="F124" s="199"/>
      <c r="G124" s="200" t="s">
        <v>10</v>
      </c>
      <c r="H124" s="210" t="s">
        <v>722</v>
      </c>
      <c r="I124" s="192"/>
      <c r="J124" s="192" t="s">
        <v>660</v>
      </c>
      <c r="K124" s="192" t="s">
        <v>723</v>
      </c>
      <c r="L124" s="193" t="s">
        <v>724</v>
      </c>
      <c r="M124" s="194" t="s">
        <v>607</v>
      </c>
    </row>
    <row r="125" spans="2:13" s="186" customFormat="1" ht="111" customHeight="1">
      <c r="B125" s="195"/>
      <c r="C125" s="117">
        <v>118</v>
      </c>
      <c r="D125" s="205" t="s">
        <v>706</v>
      </c>
      <c r="E125" s="188" t="s">
        <v>702</v>
      </c>
      <c r="F125" s="198"/>
      <c r="G125" s="200" t="s">
        <v>10</v>
      </c>
      <c r="H125" s="210" t="s">
        <v>725</v>
      </c>
      <c r="I125" s="192"/>
      <c r="J125" s="192" t="s">
        <v>12</v>
      </c>
      <c r="K125" s="192" t="s">
        <v>726</v>
      </c>
      <c r="L125" s="193" t="s">
        <v>727</v>
      </c>
      <c r="M125" s="194" t="s">
        <v>607</v>
      </c>
    </row>
    <row r="126" spans="2:13" s="186" customFormat="1" ht="75" customHeight="1">
      <c r="B126" s="187" t="s">
        <v>728</v>
      </c>
      <c r="C126" s="117">
        <v>119</v>
      </c>
      <c r="D126" s="189" t="s">
        <v>706</v>
      </c>
      <c r="E126" s="208"/>
      <c r="F126" s="199"/>
      <c r="G126" s="200" t="s">
        <v>673</v>
      </c>
      <c r="H126" s="210"/>
      <c r="I126" s="192"/>
      <c r="J126" s="192"/>
      <c r="K126" s="192" t="s">
        <v>729</v>
      </c>
      <c r="L126" s="193" t="s">
        <v>730</v>
      </c>
      <c r="M126" s="194" t="s">
        <v>607</v>
      </c>
    </row>
    <row r="127" spans="2:13" s="186" customFormat="1" ht="40.5" customHeight="1">
      <c r="B127" s="195"/>
      <c r="C127" s="117">
        <v>120</v>
      </c>
      <c r="D127" s="206" t="s">
        <v>701</v>
      </c>
      <c r="E127" s="214">
        <v>115</v>
      </c>
      <c r="F127" s="199" t="s">
        <v>731</v>
      </c>
      <c r="G127" s="200" t="s">
        <v>698</v>
      </c>
      <c r="H127" s="207" t="s">
        <v>732</v>
      </c>
      <c r="I127" s="190"/>
      <c r="J127" s="192" t="s">
        <v>733</v>
      </c>
      <c r="K127" s="192" t="s">
        <v>734</v>
      </c>
      <c r="L127" s="193"/>
      <c r="M127" s="194" t="s">
        <v>607</v>
      </c>
    </row>
    <row r="128" spans="2:13" s="186" customFormat="1" ht="100.5" customHeight="1">
      <c r="B128" s="187" t="s">
        <v>735</v>
      </c>
      <c r="C128" s="117">
        <v>121</v>
      </c>
      <c r="D128" s="198" t="s">
        <v>736</v>
      </c>
      <c r="E128" s="198">
        <v>75</v>
      </c>
      <c r="F128" s="199" t="s">
        <v>737</v>
      </c>
      <c r="G128" s="215" t="s">
        <v>733</v>
      </c>
      <c r="H128" s="200" t="s">
        <v>732</v>
      </c>
      <c r="I128" s="201"/>
      <c r="J128" s="191" t="s">
        <v>704</v>
      </c>
      <c r="K128" s="192" t="s">
        <v>738</v>
      </c>
      <c r="L128" s="192" t="s">
        <v>652</v>
      </c>
      <c r="M128" s="194" t="s">
        <v>607</v>
      </c>
    </row>
    <row r="129" spans="2:13" s="186" customFormat="1" ht="100.5" customHeight="1">
      <c r="B129" s="187" t="s">
        <v>739</v>
      </c>
      <c r="C129" s="117">
        <v>122</v>
      </c>
      <c r="D129" s="198" t="s">
        <v>736</v>
      </c>
      <c r="E129" s="198">
        <v>80</v>
      </c>
      <c r="F129" s="190" t="s">
        <v>740</v>
      </c>
      <c r="G129" s="215" t="s">
        <v>10</v>
      </c>
      <c r="H129" s="200" t="s">
        <v>732</v>
      </c>
      <c r="I129" s="201"/>
      <c r="J129" s="191" t="s">
        <v>660</v>
      </c>
      <c r="K129" s="192" t="s">
        <v>846</v>
      </c>
      <c r="L129" s="193"/>
      <c r="M129" s="194" t="s">
        <v>628</v>
      </c>
    </row>
    <row r="130" spans="2:13" s="186" customFormat="1" ht="132.75" customHeight="1">
      <c r="B130" s="195"/>
      <c r="C130" s="117">
        <v>123</v>
      </c>
      <c r="D130" s="198" t="s">
        <v>742</v>
      </c>
      <c r="E130" s="199" t="s">
        <v>702</v>
      </c>
      <c r="F130" s="203" t="s">
        <v>740</v>
      </c>
      <c r="G130" s="200" t="s">
        <v>10</v>
      </c>
      <c r="H130" s="200" t="s">
        <v>732</v>
      </c>
      <c r="I130" s="200"/>
      <c r="J130" s="200" t="s">
        <v>660</v>
      </c>
      <c r="K130" s="210" t="s">
        <v>743</v>
      </c>
      <c r="L130" s="193" t="s">
        <v>744</v>
      </c>
      <c r="M130" s="194" t="s">
        <v>607</v>
      </c>
    </row>
    <row r="131" spans="2:13" s="186" customFormat="1" ht="75" customHeight="1">
      <c r="B131" s="187" t="s">
        <v>745</v>
      </c>
      <c r="C131" s="117">
        <v>124</v>
      </c>
      <c r="D131" s="205" t="s">
        <v>706</v>
      </c>
      <c r="E131" s="188"/>
      <c r="F131" s="216"/>
      <c r="G131" s="217" t="s">
        <v>673</v>
      </c>
      <c r="H131" s="210"/>
      <c r="I131" s="192"/>
      <c r="J131" s="192"/>
      <c r="K131" s="192" t="s">
        <v>746</v>
      </c>
      <c r="L131" s="193" t="s">
        <v>730</v>
      </c>
      <c r="M131" s="194" t="s">
        <v>607</v>
      </c>
    </row>
  </sheetData>
  <mergeCells count="2">
    <mergeCell ref="B1:F1"/>
    <mergeCell ref="B2:F2"/>
  </mergeCells>
  <hyperlinks>
    <hyperlink ref="H2" location="'ST0035 - Unmetered'!A1" display="ST0035 - Unmetered" xr:uid="{0517C2A2-2034-4D90-B7FB-E52ACBA70C9C}"/>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7D6CA-2DD6-433E-A592-5A2E83134023}">
  <sheetPr>
    <tabColor theme="0"/>
  </sheetPr>
  <dimension ref="A1:U118"/>
  <sheetViews>
    <sheetView topLeftCell="A43" workbookViewId="0">
      <selection activeCell="B81" sqref="B81"/>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65" t="s">
        <v>434</v>
      </c>
      <c r="C1" s="266"/>
      <c r="D1" s="266"/>
      <c r="E1" s="266"/>
      <c r="F1" s="267"/>
      <c r="G1" s="61" t="s">
        <v>439</v>
      </c>
      <c r="H1" s="61" t="s">
        <v>567</v>
      </c>
      <c r="I1" s="61" t="s">
        <v>568</v>
      </c>
      <c r="J1" s="60" t="s">
        <v>4</v>
      </c>
      <c r="K1" s="76" t="s">
        <v>569</v>
      </c>
      <c r="L1" s="60" t="s">
        <v>570</v>
      </c>
      <c r="M1" s="57"/>
      <c r="N1" s="57"/>
      <c r="O1" s="57"/>
      <c r="P1" s="57"/>
      <c r="U1" s="57"/>
    </row>
    <row r="2" spans="1:21" s="183" customFormat="1" ht="90.75" customHeight="1">
      <c r="A2" s="182">
        <v>3</v>
      </c>
      <c r="B2" s="271" t="s">
        <v>581</v>
      </c>
      <c r="C2" s="272"/>
      <c r="D2" s="272"/>
      <c r="E2" s="272"/>
      <c r="F2" s="273"/>
      <c r="G2" s="177" t="s">
        <v>852</v>
      </c>
      <c r="H2" s="178" t="s">
        <v>852</v>
      </c>
      <c r="I2" s="179" t="str">
        <f>'ST0035 Overview'!E24</f>
        <v>Multiple Advanced Migrated MPANs  HH consents (as per DES138 data specification) where Line Loss Factor is different for each MPAN</v>
      </c>
      <c r="J2" s="180" t="s">
        <v>585</v>
      </c>
      <c r="K2" s="174" t="s">
        <v>853</v>
      </c>
      <c r="L2" s="180" t="s">
        <v>576</v>
      </c>
      <c r="M2" s="148"/>
      <c r="N2" s="148"/>
      <c r="O2" s="148"/>
      <c r="P2" s="148"/>
      <c r="U2" s="148"/>
    </row>
    <row r="4" spans="1:21" s="56" customFormat="1" ht="42" customHeight="1">
      <c r="A4" s="105" t="s">
        <v>439</v>
      </c>
      <c r="B4" s="78" t="s">
        <v>592</v>
      </c>
      <c r="C4" s="106" t="s">
        <v>593</v>
      </c>
      <c r="D4" s="77" t="s">
        <v>560</v>
      </c>
      <c r="E4" s="77" t="s">
        <v>594</v>
      </c>
      <c r="F4" s="77" t="s">
        <v>595</v>
      </c>
      <c r="G4" s="63" t="s">
        <v>596</v>
      </c>
      <c r="H4" s="63" t="s">
        <v>597</v>
      </c>
      <c r="I4" s="63" t="s">
        <v>598</v>
      </c>
      <c r="J4" s="64" t="s">
        <v>599</v>
      </c>
      <c r="K4" s="63" t="s">
        <v>600</v>
      </c>
      <c r="L4" s="64" t="s">
        <v>601</v>
      </c>
      <c r="M4" s="65" t="s">
        <v>602</v>
      </c>
    </row>
    <row r="5" spans="1:21" s="136" customFormat="1" ht="122.25" customHeight="1">
      <c r="A5" s="128" t="s">
        <v>852</v>
      </c>
      <c r="B5" s="129" t="s">
        <v>604</v>
      </c>
      <c r="C5" s="117" t="s">
        <v>756</v>
      </c>
      <c r="D5" s="130"/>
      <c r="E5" s="131"/>
      <c r="F5" s="131"/>
      <c r="G5" s="132"/>
      <c r="H5" s="132"/>
      <c r="I5" s="132"/>
      <c r="J5" s="133"/>
      <c r="K5" s="114" t="s">
        <v>769</v>
      </c>
      <c r="L5" s="134"/>
      <c r="M5" s="135" t="s">
        <v>607</v>
      </c>
    </row>
    <row r="6" spans="1:21" s="136" customFormat="1" ht="120" customHeight="1">
      <c r="A6" s="137"/>
      <c r="B6" s="129" t="s">
        <v>608</v>
      </c>
      <c r="C6" s="119" t="s">
        <v>609</v>
      </c>
      <c r="D6" s="130"/>
      <c r="E6" s="131"/>
      <c r="F6" s="145" t="s">
        <v>610</v>
      </c>
      <c r="G6" s="132"/>
      <c r="H6" s="132"/>
      <c r="I6" s="132"/>
      <c r="J6" s="133"/>
      <c r="K6" s="114" t="s">
        <v>854</v>
      </c>
      <c r="L6" s="134"/>
      <c r="M6" s="135" t="s">
        <v>607</v>
      </c>
    </row>
    <row r="7" spans="1:21" s="126" customFormat="1" ht="309.75" customHeight="1">
      <c r="A7" s="125"/>
      <c r="B7" s="150" t="s">
        <v>855</v>
      </c>
      <c r="C7" s="127">
        <v>3</v>
      </c>
      <c r="D7" s="167" t="s">
        <v>760</v>
      </c>
      <c r="E7" s="117">
        <v>15</v>
      </c>
      <c r="F7" s="164" t="s">
        <v>856</v>
      </c>
      <c r="G7" s="132" t="s">
        <v>857</v>
      </c>
      <c r="H7" s="132" t="s">
        <v>619</v>
      </c>
      <c r="I7" s="139"/>
      <c r="J7" s="139"/>
      <c r="K7" s="114" t="s">
        <v>858</v>
      </c>
      <c r="L7" s="168" t="s">
        <v>859</v>
      </c>
      <c r="M7" s="142" t="s">
        <v>607</v>
      </c>
    </row>
    <row r="8" spans="1:21" s="126" customFormat="1" ht="74.25" customHeight="1">
      <c r="A8" s="125"/>
      <c r="B8" s="147" t="s">
        <v>629</v>
      </c>
      <c r="C8" s="117"/>
      <c r="D8" s="153"/>
      <c r="E8" s="146"/>
      <c r="F8" s="132"/>
      <c r="G8" s="132"/>
      <c r="H8" s="132"/>
      <c r="I8" s="132"/>
      <c r="J8" s="184" t="s">
        <v>860</v>
      </c>
      <c r="K8" s="185" t="s">
        <v>861</v>
      </c>
      <c r="L8" s="113"/>
      <c r="M8" s="142" t="s">
        <v>628</v>
      </c>
    </row>
    <row r="9" spans="1:21" s="186" customFormat="1" ht="117.75" customHeight="1">
      <c r="B9" s="187" t="s">
        <v>862</v>
      </c>
      <c r="C9" s="117">
        <v>4</v>
      </c>
      <c r="D9" s="189" t="s">
        <v>623</v>
      </c>
      <c r="E9" s="190" t="s">
        <v>633</v>
      </c>
      <c r="F9" s="190" t="s">
        <v>634</v>
      </c>
      <c r="G9" s="192" t="s">
        <v>10</v>
      </c>
      <c r="H9" s="192" t="s">
        <v>682</v>
      </c>
      <c r="I9" s="190" t="s">
        <v>863</v>
      </c>
      <c r="J9" s="192" t="s">
        <v>642</v>
      </c>
      <c r="K9" s="192" t="s">
        <v>638</v>
      </c>
      <c r="L9" s="193" t="s">
        <v>864</v>
      </c>
      <c r="M9" s="194" t="s">
        <v>607</v>
      </c>
    </row>
    <row r="10" spans="1:21" s="186" customFormat="1" ht="98.25" customHeight="1">
      <c r="B10" s="195" t="s">
        <v>551</v>
      </c>
      <c r="C10" s="117">
        <v>5</v>
      </c>
      <c r="D10" s="189" t="s">
        <v>640</v>
      </c>
      <c r="E10" s="190">
        <v>15</v>
      </c>
      <c r="F10" s="190" t="s">
        <v>641</v>
      </c>
      <c r="G10" s="191" t="s">
        <v>10</v>
      </c>
      <c r="H10" s="190" t="s">
        <v>635</v>
      </c>
      <c r="I10" s="190" t="s">
        <v>863</v>
      </c>
      <c r="J10" s="192" t="s">
        <v>642</v>
      </c>
      <c r="K10" s="192" t="s">
        <v>643</v>
      </c>
      <c r="L10" s="192" t="s">
        <v>644</v>
      </c>
      <c r="M10" s="194" t="s">
        <v>607</v>
      </c>
    </row>
    <row r="11" spans="1:21" s="186" customFormat="1" ht="98.25" customHeight="1">
      <c r="B11" s="195" t="s">
        <v>551</v>
      </c>
      <c r="C11" s="117">
        <v>6</v>
      </c>
      <c r="D11" s="189" t="s">
        <v>640</v>
      </c>
      <c r="E11" s="190" t="s">
        <v>645</v>
      </c>
      <c r="F11" s="190"/>
      <c r="G11" s="191" t="s">
        <v>10</v>
      </c>
      <c r="H11" s="190" t="s">
        <v>635</v>
      </c>
      <c r="I11" s="190" t="s">
        <v>863</v>
      </c>
      <c r="J11" s="192" t="s">
        <v>642</v>
      </c>
      <c r="K11" s="192" t="s">
        <v>646</v>
      </c>
      <c r="L11" s="192"/>
      <c r="M11" s="194" t="s">
        <v>628</v>
      </c>
    </row>
    <row r="12" spans="1:21" s="186" customFormat="1" ht="117.75" customHeight="1">
      <c r="B12" s="195"/>
      <c r="C12" s="117">
        <v>7</v>
      </c>
      <c r="D12" s="189" t="s">
        <v>640</v>
      </c>
      <c r="E12" s="190" t="s">
        <v>647</v>
      </c>
      <c r="F12" s="190" t="s">
        <v>648</v>
      </c>
      <c r="G12" s="192" t="s">
        <v>642</v>
      </c>
      <c r="H12" s="192" t="s">
        <v>649</v>
      </c>
      <c r="I12" s="192" t="s">
        <v>650</v>
      </c>
      <c r="J12" s="192" t="s">
        <v>10</v>
      </c>
      <c r="K12" s="192" t="s">
        <v>651</v>
      </c>
      <c r="L12" s="192" t="s">
        <v>652</v>
      </c>
      <c r="M12" s="194" t="s">
        <v>607</v>
      </c>
    </row>
    <row r="13" spans="1:21" s="186" customFormat="1" ht="55.5" customHeight="1">
      <c r="B13" s="195"/>
      <c r="C13" s="117">
        <v>8</v>
      </c>
      <c r="D13" s="189"/>
      <c r="E13" s="190" t="s">
        <v>653</v>
      </c>
      <c r="F13" s="190"/>
      <c r="G13" s="192" t="s">
        <v>10</v>
      </c>
      <c r="H13" s="192" t="s">
        <v>654</v>
      </c>
      <c r="I13" s="192" t="s">
        <v>650</v>
      </c>
      <c r="J13" s="192" t="s">
        <v>865</v>
      </c>
      <c r="K13" s="192" t="s">
        <v>866</v>
      </c>
      <c r="L13" s="193"/>
      <c r="M13" s="194" t="s">
        <v>628</v>
      </c>
    </row>
    <row r="14" spans="1:21" s="186" customFormat="1" ht="101.25" customHeight="1">
      <c r="B14" s="195"/>
      <c r="C14" s="117">
        <v>9</v>
      </c>
      <c r="D14" s="189" t="s">
        <v>623</v>
      </c>
      <c r="E14" s="190">
        <v>260</v>
      </c>
      <c r="F14" s="190" t="s">
        <v>657</v>
      </c>
      <c r="G14" s="192" t="s">
        <v>10</v>
      </c>
      <c r="H14" s="192" t="s">
        <v>658</v>
      </c>
      <c r="I14" s="192" t="s">
        <v>659</v>
      </c>
      <c r="J14" s="192" t="s">
        <v>660</v>
      </c>
      <c r="K14" s="192" t="s">
        <v>661</v>
      </c>
      <c r="L14" s="193" t="s">
        <v>662</v>
      </c>
      <c r="M14" s="194" t="s">
        <v>607</v>
      </c>
    </row>
    <row r="15" spans="1:21" s="186" customFormat="1" ht="101.25" customHeight="1">
      <c r="B15" s="195"/>
      <c r="C15" s="117">
        <v>10</v>
      </c>
      <c r="D15" s="189" t="s">
        <v>623</v>
      </c>
      <c r="E15" s="190">
        <v>260</v>
      </c>
      <c r="F15" s="190" t="s">
        <v>657</v>
      </c>
      <c r="G15" s="192" t="s">
        <v>10</v>
      </c>
      <c r="H15" s="192" t="s">
        <v>663</v>
      </c>
      <c r="I15" s="192" t="s">
        <v>664</v>
      </c>
      <c r="J15" s="192" t="s">
        <v>660</v>
      </c>
      <c r="K15" s="192" t="s">
        <v>665</v>
      </c>
      <c r="L15" s="193" t="s">
        <v>666</v>
      </c>
      <c r="M15" s="194" t="s">
        <v>607</v>
      </c>
    </row>
    <row r="16" spans="1:21" s="186" customFormat="1" ht="101.25" customHeight="1">
      <c r="B16" s="195"/>
      <c r="C16" s="117">
        <v>11</v>
      </c>
      <c r="D16" s="189" t="s">
        <v>623</v>
      </c>
      <c r="E16" s="190">
        <v>120</v>
      </c>
      <c r="F16" s="190" t="s">
        <v>867</v>
      </c>
      <c r="G16" s="192" t="s">
        <v>10</v>
      </c>
      <c r="H16" s="192" t="s">
        <v>658</v>
      </c>
      <c r="I16" s="192" t="s">
        <v>659</v>
      </c>
      <c r="J16" s="192" t="s">
        <v>857</v>
      </c>
      <c r="K16" s="192" t="s">
        <v>868</v>
      </c>
      <c r="L16" s="193" t="s">
        <v>669</v>
      </c>
      <c r="M16" s="194" t="s">
        <v>607</v>
      </c>
    </row>
    <row r="17" spans="2:13" s="186" customFormat="1" ht="101.25" customHeight="1">
      <c r="B17" s="195"/>
      <c r="C17" s="117">
        <v>12</v>
      </c>
      <c r="D17" s="189" t="s">
        <v>623</v>
      </c>
      <c r="E17" s="190">
        <v>120</v>
      </c>
      <c r="F17" s="190" t="s">
        <v>667</v>
      </c>
      <c r="G17" s="192" t="s">
        <v>10</v>
      </c>
      <c r="H17" s="192" t="s">
        <v>663</v>
      </c>
      <c r="I17" s="192" t="s">
        <v>664</v>
      </c>
      <c r="J17" s="192" t="s">
        <v>857</v>
      </c>
      <c r="K17" s="192" t="s">
        <v>670</v>
      </c>
      <c r="L17" s="193" t="s">
        <v>671</v>
      </c>
      <c r="M17" s="194" t="s">
        <v>607</v>
      </c>
    </row>
    <row r="18" spans="2:13" s="186" customFormat="1" ht="82.5" customHeight="1">
      <c r="B18" s="187" t="s">
        <v>672</v>
      </c>
      <c r="C18" s="117">
        <v>13</v>
      </c>
      <c r="D18" s="198" t="s">
        <v>640</v>
      </c>
      <c r="E18" s="198"/>
      <c r="F18" s="199"/>
      <c r="G18" s="200" t="s">
        <v>673</v>
      </c>
      <c r="H18" s="200"/>
      <c r="I18" s="201"/>
      <c r="J18" s="191"/>
      <c r="K18" s="192" t="s">
        <v>674</v>
      </c>
      <c r="L18" s="193" t="s">
        <v>675</v>
      </c>
      <c r="M18" s="194" t="s">
        <v>607</v>
      </c>
    </row>
    <row r="19" spans="2:13" s="186" customFormat="1" ht="78" customHeight="1">
      <c r="B19" s="187" t="s">
        <v>676</v>
      </c>
      <c r="C19" s="117">
        <v>14</v>
      </c>
      <c r="D19" s="189" t="s">
        <v>623</v>
      </c>
      <c r="E19" s="190">
        <v>130</v>
      </c>
      <c r="F19" s="190" t="s">
        <v>869</v>
      </c>
      <c r="G19" s="192" t="s">
        <v>10</v>
      </c>
      <c r="H19" s="192" t="s">
        <v>654</v>
      </c>
      <c r="I19" s="192" t="s">
        <v>650</v>
      </c>
      <c r="J19" s="192" t="s">
        <v>857</v>
      </c>
      <c r="K19" s="192" t="s">
        <v>678</v>
      </c>
      <c r="L19" s="192"/>
      <c r="M19" s="194" t="s">
        <v>607</v>
      </c>
    </row>
    <row r="20" spans="2:13" s="186" customFormat="1" ht="78" customHeight="1">
      <c r="B20" s="219"/>
      <c r="C20" s="117">
        <v>15</v>
      </c>
      <c r="D20" s="189" t="s">
        <v>623</v>
      </c>
      <c r="E20" s="190">
        <v>140</v>
      </c>
      <c r="F20" s="190" t="s">
        <v>870</v>
      </c>
      <c r="G20" s="192" t="s">
        <v>10</v>
      </c>
      <c r="H20" s="192" t="s">
        <v>654</v>
      </c>
      <c r="I20" s="192" t="s">
        <v>650</v>
      </c>
      <c r="J20" s="192" t="s">
        <v>857</v>
      </c>
      <c r="K20" s="192" t="s">
        <v>680</v>
      </c>
      <c r="L20" s="192"/>
      <c r="M20" s="194" t="s">
        <v>607</v>
      </c>
    </row>
    <row r="21" spans="2:13" s="186" customFormat="1" ht="52.5" customHeight="1">
      <c r="B21" s="220"/>
      <c r="C21" s="117">
        <v>16</v>
      </c>
      <c r="D21" s="189" t="s">
        <v>623</v>
      </c>
      <c r="E21" s="190">
        <v>150</v>
      </c>
      <c r="F21" s="190" t="s">
        <v>681</v>
      </c>
      <c r="G21" s="192" t="s">
        <v>857</v>
      </c>
      <c r="H21" s="192" t="s">
        <v>682</v>
      </c>
      <c r="I21" s="190" t="s">
        <v>863</v>
      </c>
      <c r="J21" s="192" t="s">
        <v>10</v>
      </c>
      <c r="K21" s="192" t="s">
        <v>871</v>
      </c>
      <c r="L21" s="192" t="s">
        <v>652</v>
      </c>
      <c r="M21" s="194" t="s">
        <v>607</v>
      </c>
    </row>
    <row r="22" spans="2:13" s="186" customFormat="1" ht="52.5" customHeight="1">
      <c r="B22" s="220"/>
      <c r="C22" s="117">
        <v>17</v>
      </c>
      <c r="D22" s="189" t="s">
        <v>623</v>
      </c>
      <c r="E22" s="190" t="s">
        <v>684</v>
      </c>
      <c r="F22" s="190"/>
      <c r="G22" s="192" t="s">
        <v>10</v>
      </c>
      <c r="H22" s="192" t="s">
        <v>635</v>
      </c>
      <c r="I22" s="190" t="s">
        <v>863</v>
      </c>
      <c r="J22" s="192" t="s">
        <v>872</v>
      </c>
      <c r="K22" s="192" t="s">
        <v>873</v>
      </c>
      <c r="L22" s="193"/>
      <c r="M22" s="194" t="s">
        <v>628</v>
      </c>
    </row>
    <row r="23" spans="2:13" s="186" customFormat="1" ht="128.25" customHeight="1">
      <c r="B23" s="195"/>
      <c r="C23" s="117">
        <v>18</v>
      </c>
      <c r="D23" s="189" t="s">
        <v>623</v>
      </c>
      <c r="E23" s="190">
        <v>280</v>
      </c>
      <c r="F23" s="190" t="s">
        <v>687</v>
      </c>
      <c r="G23" s="192" t="s">
        <v>10</v>
      </c>
      <c r="H23" s="192" t="s">
        <v>635</v>
      </c>
      <c r="I23" s="190" t="s">
        <v>863</v>
      </c>
      <c r="J23" s="192" t="s">
        <v>660</v>
      </c>
      <c r="K23" s="192" t="s">
        <v>688</v>
      </c>
      <c r="L23" s="193" t="s">
        <v>874</v>
      </c>
      <c r="M23" s="194" t="s">
        <v>607</v>
      </c>
    </row>
    <row r="24" spans="2:13" s="186" customFormat="1" ht="103.5" customHeight="1">
      <c r="B24" s="220"/>
      <c r="C24" s="117">
        <v>19</v>
      </c>
      <c r="D24" s="189" t="s">
        <v>623</v>
      </c>
      <c r="E24" s="203">
        <v>270</v>
      </c>
      <c r="F24" s="203" t="s">
        <v>840</v>
      </c>
      <c r="G24" s="191" t="s">
        <v>10</v>
      </c>
      <c r="H24" s="192" t="s">
        <v>635</v>
      </c>
      <c r="I24" s="190" t="s">
        <v>863</v>
      </c>
      <c r="J24" s="192" t="s">
        <v>12</v>
      </c>
      <c r="K24" s="192" t="s">
        <v>841</v>
      </c>
      <c r="L24" s="193" t="s">
        <v>875</v>
      </c>
      <c r="M24" s="194" t="s">
        <v>607</v>
      </c>
    </row>
    <row r="25" spans="2:13" s="186" customFormat="1" ht="128.25" customHeight="1">
      <c r="B25" s="195"/>
      <c r="C25" s="117">
        <v>20</v>
      </c>
      <c r="D25" s="189" t="s">
        <v>623</v>
      </c>
      <c r="E25" s="190">
        <v>290</v>
      </c>
      <c r="F25" s="190" t="s">
        <v>690</v>
      </c>
      <c r="G25" s="192" t="s">
        <v>10</v>
      </c>
      <c r="H25" s="192" t="s">
        <v>635</v>
      </c>
      <c r="I25" s="190" t="s">
        <v>863</v>
      </c>
      <c r="J25" s="192" t="s">
        <v>660</v>
      </c>
      <c r="K25" s="192" t="s">
        <v>691</v>
      </c>
      <c r="L25" s="193" t="s">
        <v>692</v>
      </c>
      <c r="M25" s="194" t="s">
        <v>607</v>
      </c>
    </row>
    <row r="26" spans="2:13" s="186" customFormat="1" ht="103.5" customHeight="1">
      <c r="B26" s="187" t="s">
        <v>693</v>
      </c>
      <c r="C26" s="117">
        <v>21</v>
      </c>
      <c r="D26" s="189" t="s">
        <v>623</v>
      </c>
      <c r="E26" s="203">
        <v>210</v>
      </c>
      <c r="F26" s="190" t="s">
        <v>634</v>
      </c>
      <c r="G26" s="191" t="s">
        <v>10</v>
      </c>
      <c r="H26" s="192" t="s">
        <v>635</v>
      </c>
      <c r="I26" s="190" t="s">
        <v>863</v>
      </c>
      <c r="J26" s="192" t="s">
        <v>694</v>
      </c>
      <c r="K26" s="192" t="s">
        <v>695</v>
      </c>
      <c r="L26" s="193" t="s">
        <v>843</v>
      </c>
      <c r="M26" s="194" t="s">
        <v>607</v>
      </c>
    </row>
    <row r="27" spans="2:13" s="186" customFormat="1" ht="60.75" customHeight="1">
      <c r="B27" s="204" t="s">
        <v>697</v>
      </c>
      <c r="C27" s="117">
        <v>22</v>
      </c>
      <c r="D27" s="205" t="s">
        <v>623</v>
      </c>
      <c r="E27" s="188">
        <v>220</v>
      </c>
      <c r="F27" s="190" t="s">
        <v>634</v>
      </c>
      <c r="G27" s="200" t="s">
        <v>857</v>
      </c>
      <c r="H27" s="192" t="s">
        <v>635</v>
      </c>
      <c r="I27" s="190" t="s">
        <v>863</v>
      </c>
      <c r="J27" s="192" t="s">
        <v>698</v>
      </c>
      <c r="K27" s="192" t="s">
        <v>699</v>
      </c>
      <c r="L27" s="193"/>
      <c r="M27" s="194" t="s">
        <v>607</v>
      </c>
    </row>
    <row r="28" spans="2:13" s="186" customFormat="1" ht="72" customHeight="1">
      <c r="B28" s="187" t="s">
        <v>700</v>
      </c>
      <c r="C28" s="117">
        <v>23</v>
      </c>
      <c r="D28" s="206" t="s">
        <v>701</v>
      </c>
      <c r="E28" s="188" t="s">
        <v>702</v>
      </c>
      <c r="F28" s="198"/>
      <c r="G28" s="200" t="s">
        <v>698</v>
      </c>
      <c r="H28" s="207" t="s">
        <v>703</v>
      </c>
      <c r="I28" s="190"/>
      <c r="J28" s="192" t="s">
        <v>704</v>
      </c>
      <c r="K28" s="192" t="s">
        <v>705</v>
      </c>
      <c r="L28" s="192" t="s">
        <v>652</v>
      </c>
      <c r="M28" s="194" t="s">
        <v>607</v>
      </c>
    </row>
    <row r="29" spans="2:13" s="186" customFormat="1" ht="75" customHeight="1">
      <c r="B29" s="195"/>
      <c r="C29" s="117">
        <v>24</v>
      </c>
      <c r="D29" s="189" t="s">
        <v>706</v>
      </c>
      <c r="E29" s="208" t="s">
        <v>702</v>
      </c>
      <c r="F29" s="199"/>
      <c r="G29" s="200" t="s">
        <v>10</v>
      </c>
      <c r="H29" s="207" t="s">
        <v>703</v>
      </c>
      <c r="I29" s="192"/>
      <c r="J29" s="192" t="s">
        <v>12</v>
      </c>
      <c r="K29" s="192" t="s">
        <v>707</v>
      </c>
      <c r="L29" s="193"/>
      <c r="M29" s="194" t="s">
        <v>628</v>
      </c>
    </row>
    <row r="30" spans="2:13" s="186" customFormat="1" ht="84" customHeight="1">
      <c r="B30" s="195"/>
      <c r="C30" s="117">
        <v>25</v>
      </c>
      <c r="D30" s="205" t="s">
        <v>706</v>
      </c>
      <c r="E30" s="188" t="s">
        <v>702</v>
      </c>
      <c r="F30" s="198"/>
      <c r="G30" s="200" t="s">
        <v>10</v>
      </c>
      <c r="H30" s="207" t="s">
        <v>703</v>
      </c>
      <c r="I30" s="192"/>
      <c r="J30" s="192" t="s">
        <v>12</v>
      </c>
      <c r="K30" s="192" t="s">
        <v>708</v>
      </c>
      <c r="L30" s="193" t="s">
        <v>709</v>
      </c>
      <c r="M30" s="194" t="s">
        <v>607</v>
      </c>
    </row>
    <row r="31" spans="2:13" s="186" customFormat="1" ht="51.75" customHeight="1">
      <c r="B31" s="187" t="s">
        <v>710</v>
      </c>
      <c r="C31" s="117">
        <v>26</v>
      </c>
      <c r="D31" s="206" t="s">
        <v>701</v>
      </c>
      <c r="E31" s="188" t="s">
        <v>702</v>
      </c>
      <c r="F31" s="198"/>
      <c r="G31" s="200" t="s">
        <v>698</v>
      </c>
      <c r="H31" s="207" t="s">
        <v>711</v>
      </c>
      <c r="I31" s="190"/>
      <c r="J31" s="192" t="s">
        <v>704</v>
      </c>
      <c r="K31" s="192" t="s">
        <v>712</v>
      </c>
      <c r="L31" s="192" t="s">
        <v>652</v>
      </c>
      <c r="M31" s="194" t="s">
        <v>607</v>
      </c>
    </row>
    <row r="32" spans="2:13" s="186" customFormat="1" ht="75" customHeight="1">
      <c r="B32" s="195"/>
      <c r="C32" s="117">
        <v>27</v>
      </c>
      <c r="D32" s="189" t="s">
        <v>706</v>
      </c>
      <c r="E32" s="208" t="s">
        <v>702</v>
      </c>
      <c r="F32" s="199"/>
      <c r="G32" s="200" t="s">
        <v>10</v>
      </c>
      <c r="H32" s="207" t="s">
        <v>711</v>
      </c>
      <c r="I32" s="192"/>
      <c r="J32" s="192" t="s">
        <v>660</v>
      </c>
      <c r="K32" s="192" t="s">
        <v>713</v>
      </c>
      <c r="L32" s="193"/>
      <c r="M32" s="194" t="s">
        <v>628</v>
      </c>
    </row>
    <row r="33" spans="1:13" s="186" customFormat="1" ht="84" customHeight="1">
      <c r="B33" s="195"/>
      <c r="C33" s="117">
        <v>28</v>
      </c>
      <c r="D33" s="205" t="s">
        <v>706</v>
      </c>
      <c r="E33" s="188" t="s">
        <v>702</v>
      </c>
      <c r="F33" s="198"/>
      <c r="G33" s="200" t="s">
        <v>10</v>
      </c>
      <c r="H33" s="207" t="s">
        <v>711</v>
      </c>
      <c r="I33" s="192"/>
      <c r="J33" s="192" t="s">
        <v>660</v>
      </c>
      <c r="K33" s="192" t="s">
        <v>714</v>
      </c>
      <c r="L33" s="193" t="s">
        <v>715</v>
      </c>
      <c r="M33" s="194" t="s">
        <v>607</v>
      </c>
    </row>
    <row r="34" spans="1:13" s="186" customFormat="1" ht="115.5" customHeight="1">
      <c r="B34" s="187" t="s">
        <v>716</v>
      </c>
      <c r="C34" s="117">
        <v>29</v>
      </c>
      <c r="D34" s="189" t="s">
        <v>706</v>
      </c>
      <c r="E34" s="208">
        <v>105</v>
      </c>
      <c r="F34" s="199" t="s">
        <v>717</v>
      </c>
      <c r="G34" s="200" t="s">
        <v>698</v>
      </c>
      <c r="H34" s="210" t="s">
        <v>718</v>
      </c>
      <c r="I34" s="211"/>
      <c r="J34" s="192" t="s">
        <v>10</v>
      </c>
      <c r="K34" s="192" t="s">
        <v>719</v>
      </c>
      <c r="L34" s="192" t="s">
        <v>652</v>
      </c>
      <c r="M34" s="194" t="s">
        <v>607</v>
      </c>
    </row>
    <row r="35" spans="1:13" s="186" customFormat="1" ht="75" customHeight="1">
      <c r="B35" s="195"/>
      <c r="C35" s="117">
        <v>30</v>
      </c>
      <c r="D35" s="189" t="s">
        <v>706</v>
      </c>
      <c r="E35" s="208">
        <v>85</v>
      </c>
      <c r="F35" s="199"/>
      <c r="G35" s="200" t="s">
        <v>10</v>
      </c>
      <c r="H35" s="210" t="s">
        <v>718</v>
      </c>
      <c r="I35" s="192"/>
      <c r="J35" s="192" t="s">
        <v>876</v>
      </c>
      <c r="K35" s="192" t="s">
        <v>877</v>
      </c>
      <c r="L35" s="193"/>
      <c r="M35" s="194" t="s">
        <v>628</v>
      </c>
    </row>
    <row r="36" spans="1:13" s="186" customFormat="1" ht="94.5" customHeight="1">
      <c r="B36" s="195"/>
      <c r="C36" s="117">
        <v>31</v>
      </c>
      <c r="D36" s="189" t="s">
        <v>706</v>
      </c>
      <c r="E36" s="212" t="s">
        <v>702</v>
      </c>
      <c r="F36" s="199"/>
      <c r="G36" s="200" t="s">
        <v>10</v>
      </c>
      <c r="H36" s="210" t="s">
        <v>722</v>
      </c>
      <c r="I36" s="192"/>
      <c r="J36" s="192" t="s">
        <v>660</v>
      </c>
      <c r="K36" s="192" t="s">
        <v>723</v>
      </c>
      <c r="L36" s="193" t="s">
        <v>724</v>
      </c>
      <c r="M36" s="194" t="s">
        <v>607</v>
      </c>
    </row>
    <row r="37" spans="1:13" s="186" customFormat="1" ht="102" customHeight="1">
      <c r="B37" s="195"/>
      <c r="C37" s="117">
        <v>32</v>
      </c>
      <c r="D37" s="205" t="s">
        <v>706</v>
      </c>
      <c r="E37" s="188" t="s">
        <v>702</v>
      </c>
      <c r="F37" s="198"/>
      <c r="G37" s="200" t="s">
        <v>10</v>
      </c>
      <c r="H37" s="210" t="s">
        <v>725</v>
      </c>
      <c r="I37" s="192"/>
      <c r="J37" s="192" t="s">
        <v>12</v>
      </c>
      <c r="K37" s="192" t="s">
        <v>726</v>
      </c>
      <c r="L37" s="193" t="s">
        <v>727</v>
      </c>
      <c r="M37" s="194" t="s">
        <v>607</v>
      </c>
    </row>
    <row r="38" spans="1:13" s="186" customFormat="1" ht="75" customHeight="1">
      <c r="B38" s="187" t="s">
        <v>728</v>
      </c>
      <c r="C38" s="117">
        <v>33</v>
      </c>
      <c r="D38" s="189" t="s">
        <v>706</v>
      </c>
      <c r="E38" s="208"/>
      <c r="F38" s="199"/>
      <c r="G38" s="200" t="s">
        <v>673</v>
      </c>
      <c r="H38" s="210"/>
      <c r="I38" s="192"/>
      <c r="J38" s="192"/>
      <c r="K38" s="192" t="s">
        <v>729</v>
      </c>
      <c r="L38" s="193" t="s">
        <v>730</v>
      </c>
      <c r="M38" s="194" t="s">
        <v>607</v>
      </c>
    </row>
    <row r="39" spans="1:13" s="186" customFormat="1" ht="40.5" customHeight="1">
      <c r="B39" s="195"/>
      <c r="C39" s="117">
        <v>34</v>
      </c>
      <c r="D39" s="206" t="s">
        <v>701</v>
      </c>
      <c r="E39" s="214">
        <v>115</v>
      </c>
      <c r="F39" s="199" t="s">
        <v>731</v>
      </c>
      <c r="G39" s="200" t="s">
        <v>698</v>
      </c>
      <c r="H39" s="207" t="s">
        <v>732</v>
      </c>
      <c r="I39" s="190"/>
      <c r="J39" s="192" t="s">
        <v>733</v>
      </c>
      <c r="K39" s="192" t="s">
        <v>734</v>
      </c>
      <c r="L39" s="193"/>
      <c r="M39" s="194" t="s">
        <v>607</v>
      </c>
    </row>
    <row r="40" spans="1:13" s="186" customFormat="1" ht="100.5" customHeight="1">
      <c r="B40" s="187" t="s">
        <v>735</v>
      </c>
      <c r="C40" s="117">
        <v>35</v>
      </c>
      <c r="D40" s="198" t="s">
        <v>736</v>
      </c>
      <c r="E40" s="198">
        <v>75</v>
      </c>
      <c r="F40" s="199" t="s">
        <v>737</v>
      </c>
      <c r="G40" s="215" t="s">
        <v>733</v>
      </c>
      <c r="H40" s="200" t="s">
        <v>732</v>
      </c>
      <c r="I40" s="201"/>
      <c r="J40" s="191" t="s">
        <v>704</v>
      </c>
      <c r="K40" s="192" t="s">
        <v>738</v>
      </c>
      <c r="L40" s="192" t="s">
        <v>652</v>
      </c>
      <c r="M40" s="194" t="s">
        <v>607</v>
      </c>
    </row>
    <row r="41" spans="1:13" s="186" customFormat="1" ht="100.5" customHeight="1">
      <c r="B41" s="187" t="s">
        <v>739</v>
      </c>
      <c r="C41" s="117">
        <v>36</v>
      </c>
      <c r="D41" s="198" t="s">
        <v>736</v>
      </c>
      <c r="E41" s="198">
        <v>80</v>
      </c>
      <c r="F41" s="190" t="s">
        <v>740</v>
      </c>
      <c r="G41" s="215" t="s">
        <v>10</v>
      </c>
      <c r="H41" s="200" t="s">
        <v>732</v>
      </c>
      <c r="I41" s="201"/>
      <c r="J41" s="191" t="s">
        <v>660</v>
      </c>
      <c r="K41" s="192" t="s">
        <v>846</v>
      </c>
      <c r="L41" s="193"/>
      <c r="M41" s="194" t="s">
        <v>628</v>
      </c>
    </row>
    <row r="42" spans="1:13" s="186" customFormat="1" ht="134.25" customHeight="1">
      <c r="B42" s="195"/>
      <c r="C42" s="117">
        <v>37</v>
      </c>
      <c r="D42" s="216" t="s">
        <v>742</v>
      </c>
      <c r="E42" s="188" t="s">
        <v>702</v>
      </c>
      <c r="F42" s="203" t="s">
        <v>740</v>
      </c>
      <c r="G42" s="200" t="s">
        <v>10</v>
      </c>
      <c r="H42" s="217" t="s">
        <v>732</v>
      </c>
      <c r="I42" s="217"/>
      <c r="J42" s="217" t="s">
        <v>660</v>
      </c>
      <c r="K42" s="210" t="s">
        <v>743</v>
      </c>
      <c r="L42" s="193" t="s">
        <v>744</v>
      </c>
      <c r="M42" s="194" t="s">
        <v>607</v>
      </c>
    </row>
    <row r="43" spans="1:13" s="186" customFormat="1" ht="75" customHeight="1">
      <c r="B43" s="187" t="s">
        <v>745</v>
      </c>
      <c r="C43" s="117">
        <v>38</v>
      </c>
      <c r="D43" s="189" t="s">
        <v>706</v>
      </c>
      <c r="E43" s="208"/>
      <c r="F43" s="188"/>
      <c r="G43" s="217" t="s">
        <v>673</v>
      </c>
      <c r="H43" s="210"/>
      <c r="I43" s="192"/>
      <c r="J43" s="192"/>
      <c r="K43" s="192" t="s">
        <v>746</v>
      </c>
      <c r="L43" s="193" t="s">
        <v>730</v>
      </c>
      <c r="M43" s="194" t="s">
        <v>607</v>
      </c>
    </row>
    <row r="44" spans="1:13" s="136" customFormat="1" ht="111" customHeight="1">
      <c r="A44" s="137" t="s">
        <v>551</v>
      </c>
      <c r="B44" s="147" t="s">
        <v>878</v>
      </c>
      <c r="C44" s="117">
        <v>39</v>
      </c>
      <c r="D44" s="127" t="s">
        <v>623</v>
      </c>
      <c r="E44" s="144">
        <v>60</v>
      </c>
      <c r="F44" s="145" t="s">
        <v>702</v>
      </c>
      <c r="G44" s="139" t="s">
        <v>857</v>
      </c>
      <c r="H44" s="146" t="s">
        <v>625</v>
      </c>
      <c r="I44" s="132" t="s">
        <v>551</v>
      </c>
      <c r="J44" s="140"/>
      <c r="K44" s="114" t="s">
        <v>748</v>
      </c>
      <c r="L44" s="134"/>
      <c r="M44" s="135" t="s">
        <v>628</v>
      </c>
    </row>
    <row r="45" spans="1:13" s="126" customFormat="1" ht="74.25" customHeight="1">
      <c r="A45" s="125"/>
      <c r="B45" s="147" t="s">
        <v>749</v>
      </c>
      <c r="C45" s="117"/>
      <c r="D45" s="155"/>
      <c r="E45" s="146"/>
      <c r="F45" s="132"/>
      <c r="G45" s="132"/>
      <c r="H45" s="132"/>
      <c r="I45" s="132"/>
      <c r="J45" s="184" t="s">
        <v>879</v>
      </c>
      <c r="K45" s="185" t="s">
        <v>861</v>
      </c>
      <c r="L45" s="113"/>
      <c r="M45" s="142" t="s">
        <v>628</v>
      </c>
    </row>
    <row r="46" spans="1:13" s="186" customFormat="1" ht="117.75" customHeight="1">
      <c r="B46" s="187" t="s">
        <v>862</v>
      </c>
      <c r="C46" s="117">
        <v>40</v>
      </c>
      <c r="D46" s="189" t="s">
        <v>623</v>
      </c>
      <c r="E46" s="190" t="s">
        <v>633</v>
      </c>
      <c r="F46" s="190" t="s">
        <v>634</v>
      </c>
      <c r="G46" s="192" t="s">
        <v>10</v>
      </c>
      <c r="H46" s="192" t="s">
        <v>682</v>
      </c>
      <c r="I46" s="190" t="s">
        <v>863</v>
      </c>
      <c r="J46" s="192" t="s">
        <v>642</v>
      </c>
      <c r="K46" s="192" t="s">
        <v>638</v>
      </c>
      <c r="L46" s="193" t="s">
        <v>864</v>
      </c>
      <c r="M46" s="194" t="s">
        <v>607</v>
      </c>
    </row>
    <row r="47" spans="1:13" s="186" customFormat="1" ht="98.25" customHeight="1">
      <c r="B47" s="195" t="s">
        <v>551</v>
      </c>
      <c r="C47" s="117">
        <v>41</v>
      </c>
      <c r="D47" s="189" t="s">
        <v>640</v>
      </c>
      <c r="E47" s="190">
        <v>15</v>
      </c>
      <c r="F47" s="190" t="s">
        <v>641</v>
      </c>
      <c r="G47" s="191" t="s">
        <v>10</v>
      </c>
      <c r="H47" s="190" t="s">
        <v>635</v>
      </c>
      <c r="I47" s="190" t="s">
        <v>863</v>
      </c>
      <c r="J47" s="192" t="s">
        <v>642</v>
      </c>
      <c r="K47" s="192" t="s">
        <v>643</v>
      </c>
      <c r="L47" s="192" t="s">
        <v>644</v>
      </c>
      <c r="M47" s="194" t="s">
        <v>607</v>
      </c>
    </row>
    <row r="48" spans="1:13" s="186" customFormat="1" ht="98.25" customHeight="1">
      <c r="B48" s="195" t="s">
        <v>551</v>
      </c>
      <c r="C48" s="117">
        <v>42</v>
      </c>
      <c r="D48" s="189" t="s">
        <v>640</v>
      </c>
      <c r="E48" s="190" t="s">
        <v>645</v>
      </c>
      <c r="F48" s="190"/>
      <c r="G48" s="191" t="s">
        <v>10</v>
      </c>
      <c r="H48" s="190" t="s">
        <v>635</v>
      </c>
      <c r="I48" s="190" t="s">
        <v>863</v>
      </c>
      <c r="J48" s="192" t="s">
        <v>642</v>
      </c>
      <c r="K48" s="192" t="s">
        <v>646</v>
      </c>
      <c r="L48" s="192"/>
      <c r="M48" s="194" t="s">
        <v>628</v>
      </c>
    </row>
    <row r="49" spans="2:13" s="186" customFormat="1" ht="117.75" customHeight="1">
      <c r="B49" s="195"/>
      <c r="C49" s="117">
        <v>43</v>
      </c>
      <c r="D49" s="189" t="s">
        <v>640</v>
      </c>
      <c r="E49" s="190" t="s">
        <v>647</v>
      </c>
      <c r="F49" s="190" t="s">
        <v>648</v>
      </c>
      <c r="G49" s="192" t="s">
        <v>642</v>
      </c>
      <c r="H49" s="192" t="s">
        <v>649</v>
      </c>
      <c r="I49" s="192" t="s">
        <v>650</v>
      </c>
      <c r="J49" s="192" t="s">
        <v>10</v>
      </c>
      <c r="K49" s="192" t="s">
        <v>651</v>
      </c>
      <c r="L49" s="192" t="s">
        <v>652</v>
      </c>
      <c r="M49" s="194" t="s">
        <v>607</v>
      </c>
    </row>
    <row r="50" spans="2:13" s="186" customFormat="1" ht="55.5" customHeight="1">
      <c r="B50" s="195"/>
      <c r="C50" s="117">
        <v>44</v>
      </c>
      <c r="D50" s="189"/>
      <c r="E50" s="190" t="s">
        <v>653</v>
      </c>
      <c r="F50" s="190"/>
      <c r="G50" s="192" t="s">
        <v>10</v>
      </c>
      <c r="H50" s="192" t="s">
        <v>654</v>
      </c>
      <c r="I50" s="192" t="s">
        <v>650</v>
      </c>
      <c r="J50" s="192" t="s">
        <v>865</v>
      </c>
      <c r="K50" s="192" t="s">
        <v>866</v>
      </c>
      <c r="L50" s="193"/>
      <c r="M50" s="194" t="s">
        <v>628</v>
      </c>
    </row>
    <row r="51" spans="2:13" s="186" customFormat="1" ht="101.25" customHeight="1">
      <c r="B51" s="195"/>
      <c r="C51" s="117">
        <v>45</v>
      </c>
      <c r="D51" s="189" t="s">
        <v>623</v>
      </c>
      <c r="E51" s="190">
        <v>260</v>
      </c>
      <c r="F51" s="190" t="s">
        <v>657</v>
      </c>
      <c r="G51" s="192" t="s">
        <v>10</v>
      </c>
      <c r="H51" s="192" t="s">
        <v>658</v>
      </c>
      <c r="I51" s="192" t="s">
        <v>659</v>
      </c>
      <c r="J51" s="192" t="s">
        <v>660</v>
      </c>
      <c r="K51" s="192" t="s">
        <v>661</v>
      </c>
      <c r="L51" s="193" t="s">
        <v>662</v>
      </c>
      <c r="M51" s="194" t="s">
        <v>607</v>
      </c>
    </row>
    <row r="52" spans="2:13" s="186" customFormat="1" ht="101.25" customHeight="1">
      <c r="B52" s="195"/>
      <c r="C52" s="117">
        <v>46</v>
      </c>
      <c r="D52" s="189" t="s">
        <v>623</v>
      </c>
      <c r="E52" s="190">
        <v>260</v>
      </c>
      <c r="F52" s="190" t="s">
        <v>657</v>
      </c>
      <c r="G52" s="192" t="s">
        <v>10</v>
      </c>
      <c r="H52" s="192" t="s">
        <v>663</v>
      </c>
      <c r="I52" s="192" t="s">
        <v>664</v>
      </c>
      <c r="J52" s="192" t="s">
        <v>660</v>
      </c>
      <c r="K52" s="192" t="s">
        <v>665</v>
      </c>
      <c r="L52" s="193" t="s">
        <v>666</v>
      </c>
      <c r="M52" s="194" t="s">
        <v>607</v>
      </c>
    </row>
    <row r="53" spans="2:13" s="186" customFormat="1" ht="101.25" customHeight="1">
      <c r="B53" s="195"/>
      <c r="C53" s="117">
        <v>47</v>
      </c>
      <c r="D53" s="189" t="s">
        <v>623</v>
      </c>
      <c r="E53" s="190">
        <v>120</v>
      </c>
      <c r="F53" s="190" t="s">
        <v>867</v>
      </c>
      <c r="G53" s="192" t="s">
        <v>10</v>
      </c>
      <c r="H53" s="192" t="s">
        <v>658</v>
      </c>
      <c r="I53" s="192" t="s">
        <v>659</v>
      </c>
      <c r="J53" s="192" t="s">
        <v>857</v>
      </c>
      <c r="K53" s="192" t="s">
        <v>868</v>
      </c>
      <c r="L53" s="193" t="s">
        <v>669</v>
      </c>
      <c r="M53" s="194" t="s">
        <v>607</v>
      </c>
    </row>
    <row r="54" spans="2:13" s="186" customFormat="1" ht="101.25" customHeight="1">
      <c r="B54" s="195"/>
      <c r="C54" s="117">
        <v>48</v>
      </c>
      <c r="D54" s="189" t="s">
        <v>623</v>
      </c>
      <c r="E54" s="190">
        <v>120</v>
      </c>
      <c r="F54" s="190" t="s">
        <v>667</v>
      </c>
      <c r="G54" s="192" t="s">
        <v>10</v>
      </c>
      <c r="H54" s="192" t="s">
        <v>663</v>
      </c>
      <c r="I54" s="192" t="s">
        <v>664</v>
      </c>
      <c r="J54" s="192" t="s">
        <v>857</v>
      </c>
      <c r="K54" s="192" t="s">
        <v>670</v>
      </c>
      <c r="L54" s="193" t="s">
        <v>671</v>
      </c>
      <c r="M54" s="194" t="s">
        <v>607</v>
      </c>
    </row>
    <row r="55" spans="2:13" s="186" customFormat="1" ht="82.5" customHeight="1">
      <c r="B55" s="187" t="s">
        <v>672</v>
      </c>
      <c r="C55" s="117">
        <v>49</v>
      </c>
      <c r="D55" s="198" t="s">
        <v>640</v>
      </c>
      <c r="E55" s="198"/>
      <c r="F55" s="199"/>
      <c r="G55" s="200" t="s">
        <v>673</v>
      </c>
      <c r="H55" s="200"/>
      <c r="I55" s="201"/>
      <c r="J55" s="191"/>
      <c r="K55" s="192" t="s">
        <v>674</v>
      </c>
      <c r="L55" s="193" t="s">
        <v>675</v>
      </c>
      <c r="M55" s="194" t="s">
        <v>607</v>
      </c>
    </row>
    <row r="56" spans="2:13" s="186" customFormat="1" ht="78" customHeight="1">
      <c r="B56" s="187" t="s">
        <v>676</v>
      </c>
      <c r="C56" s="117">
        <v>50</v>
      </c>
      <c r="D56" s="189" t="s">
        <v>623</v>
      </c>
      <c r="E56" s="190">
        <v>130</v>
      </c>
      <c r="F56" s="190" t="s">
        <v>869</v>
      </c>
      <c r="G56" s="192" t="s">
        <v>10</v>
      </c>
      <c r="H56" s="192" t="s">
        <v>654</v>
      </c>
      <c r="I56" s="192" t="s">
        <v>650</v>
      </c>
      <c r="J56" s="192" t="s">
        <v>857</v>
      </c>
      <c r="K56" s="192" t="s">
        <v>678</v>
      </c>
      <c r="L56" s="192"/>
      <c r="M56" s="194" t="s">
        <v>607</v>
      </c>
    </row>
    <row r="57" spans="2:13" s="186" customFormat="1" ht="78" customHeight="1">
      <c r="B57" s="219"/>
      <c r="C57" s="117">
        <v>51</v>
      </c>
      <c r="D57" s="189" t="s">
        <v>623</v>
      </c>
      <c r="E57" s="190">
        <v>140</v>
      </c>
      <c r="F57" s="190" t="s">
        <v>870</v>
      </c>
      <c r="G57" s="192" t="s">
        <v>10</v>
      </c>
      <c r="H57" s="192" t="s">
        <v>654</v>
      </c>
      <c r="I57" s="192" t="s">
        <v>650</v>
      </c>
      <c r="J57" s="192" t="s">
        <v>857</v>
      </c>
      <c r="K57" s="192" t="s">
        <v>680</v>
      </c>
      <c r="L57" s="192"/>
      <c r="M57" s="194" t="s">
        <v>607</v>
      </c>
    </row>
    <row r="58" spans="2:13" s="186" customFormat="1" ht="52.5" customHeight="1">
      <c r="B58" s="220"/>
      <c r="C58" s="117">
        <v>52</v>
      </c>
      <c r="D58" s="189" t="s">
        <v>623</v>
      </c>
      <c r="E58" s="190">
        <v>150</v>
      </c>
      <c r="F58" s="190" t="s">
        <v>681</v>
      </c>
      <c r="G58" s="192" t="s">
        <v>857</v>
      </c>
      <c r="H58" s="192" t="s">
        <v>682</v>
      </c>
      <c r="I58" s="190" t="s">
        <v>863</v>
      </c>
      <c r="J58" s="192" t="s">
        <v>10</v>
      </c>
      <c r="K58" s="192" t="s">
        <v>871</v>
      </c>
      <c r="L58" s="192" t="s">
        <v>652</v>
      </c>
      <c r="M58" s="194" t="s">
        <v>607</v>
      </c>
    </row>
    <row r="59" spans="2:13" s="186" customFormat="1" ht="52.5" customHeight="1">
      <c r="B59" s="220"/>
      <c r="C59" s="117">
        <v>53</v>
      </c>
      <c r="D59" s="189" t="s">
        <v>623</v>
      </c>
      <c r="E59" s="190" t="s">
        <v>684</v>
      </c>
      <c r="F59" s="190"/>
      <c r="G59" s="192" t="s">
        <v>10</v>
      </c>
      <c r="H59" s="192" t="s">
        <v>635</v>
      </c>
      <c r="I59" s="190" t="s">
        <v>863</v>
      </c>
      <c r="J59" s="192" t="s">
        <v>872</v>
      </c>
      <c r="K59" s="192" t="s">
        <v>873</v>
      </c>
      <c r="L59" s="193"/>
      <c r="M59" s="194" t="s">
        <v>628</v>
      </c>
    </row>
    <row r="60" spans="2:13" s="186" customFormat="1" ht="128.25" customHeight="1">
      <c r="B60" s="195"/>
      <c r="C60" s="117">
        <v>54</v>
      </c>
      <c r="D60" s="189" t="s">
        <v>623</v>
      </c>
      <c r="E60" s="190">
        <v>280</v>
      </c>
      <c r="F60" s="190" t="s">
        <v>687</v>
      </c>
      <c r="G60" s="192" t="s">
        <v>10</v>
      </c>
      <c r="H60" s="192" t="s">
        <v>635</v>
      </c>
      <c r="I60" s="190" t="s">
        <v>863</v>
      </c>
      <c r="J60" s="192" t="s">
        <v>660</v>
      </c>
      <c r="K60" s="192" t="s">
        <v>688</v>
      </c>
      <c r="L60" s="193" t="s">
        <v>874</v>
      </c>
      <c r="M60" s="194" t="s">
        <v>607</v>
      </c>
    </row>
    <row r="61" spans="2:13" s="186" customFormat="1" ht="103.5" customHeight="1">
      <c r="B61" s="220"/>
      <c r="C61" s="117">
        <v>55</v>
      </c>
      <c r="D61" s="189" t="s">
        <v>623</v>
      </c>
      <c r="E61" s="203">
        <v>270</v>
      </c>
      <c r="F61" s="203" t="s">
        <v>840</v>
      </c>
      <c r="G61" s="191" t="s">
        <v>10</v>
      </c>
      <c r="H61" s="192" t="s">
        <v>635</v>
      </c>
      <c r="I61" s="190" t="s">
        <v>863</v>
      </c>
      <c r="J61" s="192" t="s">
        <v>12</v>
      </c>
      <c r="K61" s="192" t="s">
        <v>841</v>
      </c>
      <c r="L61" s="193" t="s">
        <v>875</v>
      </c>
      <c r="M61" s="194" t="s">
        <v>607</v>
      </c>
    </row>
    <row r="62" spans="2:13" s="186" customFormat="1" ht="128.25" customHeight="1">
      <c r="B62" s="195"/>
      <c r="C62" s="117">
        <v>56</v>
      </c>
      <c r="D62" s="189" t="s">
        <v>623</v>
      </c>
      <c r="E62" s="190">
        <v>290</v>
      </c>
      <c r="F62" s="190" t="s">
        <v>690</v>
      </c>
      <c r="G62" s="192" t="s">
        <v>10</v>
      </c>
      <c r="H62" s="192" t="s">
        <v>635</v>
      </c>
      <c r="I62" s="190" t="s">
        <v>863</v>
      </c>
      <c r="J62" s="192" t="s">
        <v>660</v>
      </c>
      <c r="K62" s="192" t="s">
        <v>691</v>
      </c>
      <c r="L62" s="193" t="s">
        <v>692</v>
      </c>
      <c r="M62" s="194" t="s">
        <v>607</v>
      </c>
    </row>
    <row r="63" spans="2:13" s="186" customFormat="1" ht="103.5" customHeight="1">
      <c r="B63" s="187" t="s">
        <v>693</v>
      </c>
      <c r="C63" s="117">
        <v>57</v>
      </c>
      <c r="D63" s="189" t="s">
        <v>623</v>
      </c>
      <c r="E63" s="203">
        <v>210</v>
      </c>
      <c r="F63" s="190" t="s">
        <v>634</v>
      </c>
      <c r="G63" s="191" t="s">
        <v>10</v>
      </c>
      <c r="H63" s="192" t="s">
        <v>635</v>
      </c>
      <c r="I63" s="190" t="s">
        <v>863</v>
      </c>
      <c r="J63" s="192" t="s">
        <v>694</v>
      </c>
      <c r="K63" s="192" t="s">
        <v>695</v>
      </c>
      <c r="L63" s="193" t="s">
        <v>843</v>
      </c>
      <c r="M63" s="194" t="s">
        <v>607</v>
      </c>
    </row>
    <row r="64" spans="2:13" s="186" customFormat="1" ht="60.75" customHeight="1">
      <c r="B64" s="204" t="s">
        <v>697</v>
      </c>
      <c r="C64" s="117">
        <v>58</v>
      </c>
      <c r="D64" s="205" t="s">
        <v>623</v>
      </c>
      <c r="E64" s="188">
        <v>220</v>
      </c>
      <c r="F64" s="190" t="s">
        <v>634</v>
      </c>
      <c r="G64" s="200" t="s">
        <v>857</v>
      </c>
      <c r="H64" s="192" t="s">
        <v>635</v>
      </c>
      <c r="I64" s="190" t="s">
        <v>863</v>
      </c>
      <c r="J64" s="192" t="s">
        <v>698</v>
      </c>
      <c r="K64" s="192" t="s">
        <v>699</v>
      </c>
      <c r="L64" s="193"/>
      <c r="M64" s="194" t="s">
        <v>607</v>
      </c>
    </row>
    <row r="65" spans="2:13" s="186" customFormat="1" ht="72" customHeight="1">
      <c r="B65" s="187" t="s">
        <v>700</v>
      </c>
      <c r="C65" s="117">
        <v>59</v>
      </c>
      <c r="D65" s="206" t="s">
        <v>701</v>
      </c>
      <c r="E65" s="188" t="s">
        <v>702</v>
      </c>
      <c r="F65" s="198"/>
      <c r="G65" s="200" t="s">
        <v>698</v>
      </c>
      <c r="H65" s="207" t="s">
        <v>703</v>
      </c>
      <c r="I65" s="190"/>
      <c r="J65" s="192" t="s">
        <v>704</v>
      </c>
      <c r="K65" s="192" t="s">
        <v>705</v>
      </c>
      <c r="L65" s="192" t="s">
        <v>652</v>
      </c>
      <c r="M65" s="194" t="s">
        <v>607</v>
      </c>
    </row>
    <row r="66" spans="2:13" s="186" customFormat="1" ht="75" customHeight="1">
      <c r="B66" s="195"/>
      <c r="C66" s="117">
        <v>60</v>
      </c>
      <c r="D66" s="189" t="s">
        <v>706</v>
      </c>
      <c r="E66" s="208" t="s">
        <v>702</v>
      </c>
      <c r="F66" s="199"/>
      <c r="G66" s="200" t="s">
        <v>10</v>
      </c>
      <c r="H66" s="207" t="s">
        <v>703</v>
      </c>
      <c r="I66" s="192"/>
      <c r="J66" s="192" t="s">
        <v>12</v>
      </c>
      <c r="K66" s="192" t="s">
        <v>707</v>
      </c>
      <c r="L66" s="193"/>
      <c r="M66" s="194" t="s">
        <v>628</v>
      </c>
    </row>
    <row r="67" spans="2:13" s="186" customFormat="1" ht="84" customHeight="1">
      <c r="B67" s="195"/>
      <c r="C67" s="117">
        <v>61</v>
      </c>
      <c r="D67" s="205" t="s">
        <v>706</v>
      </c>
      <c r="E67" s="188" t="s">
        <v>702</v>
      </c>
      <c r="F67" s="198"/>
      <c r="G67" s="200" t="s">
        <v>10</v>
      </c>
      <c r="H67" s="207" t="s">
        <v>703</v>
      </c>
      <c r="I67" s="192"/>
      <c r="J67" s="192" t="s">
        <v>12</v>
      </c>
      <c r="K67" s="192" t="s">
        <v>708</v>
      </c>
      <c r="L67" s="193" t="s">
        <v>709</v>
      </c>
      <c r="M67" s="194" t="s">
        <v>607</v>
      </c>
    </row>
    <row r="68" spans="2:13" s="186" customFormat="1" ht="51.75" customHeight="1">
      <c r="B68" s="187" t="s">
        <v>710</v>
      </c>
      <c r="C68" s="117">
        <v>62</v>
      </c>
      <c r="D68" s="206" t="s">
        <v>701</v>
      </c>
      <c r="E68" s="188" t="s">
        <v>702</v>
      </c>
      <c r="F68" s="198"/>
      <c r="G68" s="200" t="s">
        <v>698</v>
      </c>
      <c r="H68" s="207" t="s">
        <v>711</v>
      </c>
      <c r="I68" s="190"/>
      <c r="J68" s="192" t="s">
        <v>704</v>
      </c>
      <c r="K68" s="192" t="s">
        <v>712</v>
      </c>
      <c r="L68" s="192" t="s">
        <v>652</v>
      </c>
      <c r="M68" s="194" t="s">
        <v>607</v>
      </c>
    </row>
    <row r="69" spans="2:13" s="186" customFormat="1" ht="75" customHeight="1">
      <c r="B69" s="195"/>
      <c r="C69" s="117">
        <v>63</v>
      </c>
      <c r="D69" s="189" t="s">
        <v>706</v>
      </c>
      <c r="E69" s="208" t="s">
        <v>702</v>
      </c>
      <c r="F69" s="199"/>
      <c r="G69" s="200" t="s">
        <v>10</v>
      </c>
      <c r="H69" s="207" t="s">
        <v>711</v>
      </c>
      <c r="I69" s="192"/>
      <c r="J69" s="192" t="s">
        <v>660</v>
      </c>
      <c r="K69" s="192" t="s">
        <v>713</v>
      </c>
      <c r="L69" s="193"/>
      <c r="M69" s="194" t="s">
        <v>628</v>
      </c>
    </row>
    <row r="70" spans="2:13" s="186" customFormat="1" ht="84" customHeight="1">
      <c r="B70" s="195"/>
      <c r="C70" s="117">
        <v>64</v>
      </c>
      <c r="D70" s="205" t="s">
        <v>706</v>
      </c>
      <c r="E70" s="188" t="s">
        <v>702</v>
      </c>
      <c r="F70" s="198"/>
      <c r="G70" s="200" t="s">
        <v>10</v>
      </c>
      <c r="H70" s="207" t="s">
        <v>711</v>
      </c>
      <c r="I70" s="192"/>
      <c r="J70" s="192" t="s">
        <v>660</v>
      </c>
      <c r="K70" s="192" t="s">
        <v>714</v>
      </c>
      <c r="L70" s="193" t="s">
        <v>715</v>
      </c>
      <c r="M70" s="194" t="s">
        <v>607</v>
      </c>
    </row>
    <row r="71" spans="2:13" s="186" customFormat="1" ht="115.5" customHeight="1">
      <c r="B71" s="187" t="s">
        <v>716</v>
      </c>
      <c r="C71" s="117">
        <v>65</v>
      </c>
      <c r="D71" s="189" t="s">
        <v>706</v>
      </c>
      <c r="E71" s="208">
        <v>105</v>
      </c>
      <c r="F71" s="199" t="s">
        <v>717</v>
      </c>
      <c r="G71" s="200" t="s">
        <v>698</v>
      </c>
      <c r="H71" s="210" t="s">
        <v>718</v>
      </c>
      <c r="I71" s="211"/>
      <c r="J71" s="192" t="s">
        <v>10</v>
      </c>
      <c r="K71" s="192" t="s">
        <v>719</v>
      </c>
      <c r="L71" s="192" t="s">
        <v>652</v>
      </c>
      <c r="M71" s="194" t="s">
        <v>607</v>
      </c>
    </row>
    <row r="72" spans="2:13" s="186" customFormat="1" ht="75" customHeight="1">
      <c r="B72" s="195"/>
      <c r="C72" s="117">
        <v>66</v>
      </c>
      <c r="D72" s="189" t="s">
        <v>706</v>
      </c>
      <c r="E72" s="208">
        <v>85</v>
      </c>
      <c r="F72" s="199"/>
      <c r="G72" s="200" t="s">
        <v>10</v>
      </c>
      <c r="H72" s="210" t="s">
        <v>718</v>
      </c>
      <c r="I72" s="192"/>
      <c r="J72" s="192" t="s">
        <v>876</v>
      </c>
      <c r="K72" s="192" t="s">
        <v>877</v>
      </c>
      <c r="L72" s="193"/>
      <c r="M72" s="194" t="s">
        <v>628</v>
      </c>
    </row>
    <row r="73" spans="2:13" s="186" customFormat="1" ht="94.5" customHeight="1">
      <c r="B73" s="195"/>
      <c r="C73" s="117">
        <v>67</v>
      </c>
      <c r="D73" s="189" t="s">
        <v>706</v>
      </c>
      <c r="E73" s="212" t="s">
        <v>702</v>
      </c>
      <c r="F73" s="199"/>
      <c r="G73" s="200" t="s">
        <v>10</v>
      </c>
      <c r="H73" s="210" t="s">
        <v>722</v>
      </c>
      <c r="I73" s="192"/>
      <c r="J73" s="192" t="s">
        <v>660</v>
      </c>
      <c r="K73" s="192" t="s">
        <v>723</v>
      </c>
      <c r="L73" s="193" t="s">
        <v>724</v>
      </c>
      <c r="M73" s="194" t="s">
        <v>607</v>
      </c>
    </row>
    <row r="74" spans="2:13" s="186" customFormat="1" ht="102" customHeight="1">
      <c r="B74" s="195"/>
      <c r="C74" s="117">
        <v>68</v>
      </c>
      <c r="D74" s="205" t="s">
        <v>706</v>
      </c>
      <c r="E74" s="188" t="s">
        <v>702</v>
      </c>
      <c r="F74" s="198"/>
      <c r="G74" s="200" t="s">
        <v>10</v>
      </c>
      <c r="H74" s="210" t="s">
        <v>725</v>
      </c>
      <c r="I74" s="192"/>
      <c r="J74" s="192" t="s">
        <v>12</v>
      </c>
      <c r="K74" s="192" t="s">
        <v>726</v>
      </c>
      <c r="L74" s="193" t="s">
        <v>727</v>
      </c>
      <c r="M74" s="194" t="s">
        <v>607</v>
      </c>
    </row>
    <row r="75" spans="2:13" s="186" customFormat="1" ht="75" customHeight="1">
      <c r="B75" s="187" t="s">
        <v>728</v>
      </c>
      <c r="C75" s="117">
        <v>69</v>
      </c>
      <c r="D75" s="189" t="s">
        <v>706</v>
      </c>
      <c r="E75" s="208"/>
      <c r="F75" s="199"/>
      <c r="G75" s="200" t="s">
        <v>673</v>
      </c>
      <c r="H75" s="210"/>
      <c r="I75" s="192"/>
      <c r="J75" s="192"/>
      <c r="K75" s="192" t="s">
        <v>729</v>
      </c>
      <c r="L75" s="193" t="s">
        <v>730</v>
      </c>
      <c r="M75" s="194" t="s">
        <v>607</v>
      </c>
    </row>
    <row r="76" spans="2:13" s="186" customFormat="1" ht="40.5" customHeight="1">
      <c r="B76" s="195"/>
      <c r="C76" s="117">
        <v>70</v>
      </c>
      <c r="D76" s="206" t="s">
        <v>701</v>
      </c>
      <c r="E76" s="214">
        <v>115</v>
      </c>
      <c r="F76" s="199" t="s">
        <v>731</v>
      </c>
      <c r="G76" s="200" t="s">
        <v>698</v>
      </c>
      <c r="H76" s="207" t="s">
        <v>732</v>
      </c>
      <c r="I76" s="190"/>
      <c r="J76" s="192" t="s">
        <v>733</v>
      </c>
      <c r="K76" s="192" t="s">
        <v>734</v>
      </c>
      <c r="L76" s="193"/>
      <c r="M76" s="194" t="s">
        <v>607</v>
      </c>
    </row>
    <row r="77" spans="2:13" s="186" customFormat="1" ht="100.5" customHeight="1">
      <c r="B77" s="187" t="s">
        <v>735</v>
      </c>
      <c r="C77" s="117">
        <v>71</v>
      </c>
      <c r="D77" s="198" t="s">
        <v>736</v>
      </c>
      <c r="E77" s="198">
        <v>75</v>
      </c>
      <c r="F77" s="199" t="s">
        <v>737</v>
      </c>
      <c r="G77" s="215" t="s">
        <v>733</v>
      </c>
      <c r="H77" s="200" t="s">
        <v>732</v>
      </c>
      <c r="I77" s="201"/>
      <c r="J77" s="191" t="s">
        <v>704</v>
      </c>
      <c r="K77" s="192" t="s">
        <v>738</v>
      </c>
      <c r="L77" s="192" t="s">
        <v>652</v>
      </c>
      <c r="M77" s="194" t="s">
        <v>607</v>
      </c>
    </row>
    <row r="78" spans="2:13" s="186" customFormat="1" ht="100.5" customHeight="1">
      <c r="B78" s="187" t="s">
        <v>739</v>
      </c>
      <c r="C78" s="117">
        <v>72</v>
      </c>
      <c r="D78" s="198" t="s">
        <v>736</v>
      </c>
      <c r="E78" s="198">
        <v>80</v>
      </c>
      <c r="F78" s="190" t="s">
        <v>740</v>
      </c>
      <c r="G78" s="215" t="s">
        <v>10</v>
      </c>
      <c r="H78" s="200" t="s">
        <v>732</v>
      </c>
      <c r="I78" s="201"/>
      <c r="J78" s="191" t="s">
        <v>660</v>
      </c>
      <c r="K78" s="192" t="s">
        <v>846</v>
      </c>
      <c r="L78" s="193"/>
      <c r="M78" s="194" t="s">
        <v>628</v>
      </c>
    </row>
    <row r="79" spans="2:13" s="186" customFormat="1" ht="134.25" customHeight="1">
      <c r="B79" s="195"/>
      <c r="C79" s="117">
        <v>73</v>
      </c>
      <c r="D79" s="216" t="s">
        <v>742</v>
      </c>
      <c r="E79" s="188" t="s">
        <v>702</v>
      </c>
      <c r="F79" s="203" t="s">
        <v>740</v>
      </c>
      <c r="G79" s="200" t="s">
        <v>10</v>
      </c>
      <c r="H79" s="217" t="s">
        <v>732</v>
      </c>
      <c r="I79" s="217"/>
      <c r="J79" s="217" t="s">
        <v>660</v>
      </c>
      <c r="K79" s="210" t="s">
        <v>743</v>
      </c>
      <c r="L79" s="193" t="s">
        <v>744</v>
      </c>
      <c r="M79" s="194" t="s">
        <v>607</v>
      </c>
    </row>
    <row r="80" spans="2:13" s="186" customFormat="1" ht="75" customHeight="1">
      <c r="B80" s="187" t="s">
        <v>745</v>
      </c>
      <c r="C80" s="117">
        <v>74</v>
      </c>
      <c r="D80" s="189" t="s">
        <v>706</v>
      </c>
      <c r="E80" s="208"/>
      <c r="F80" s="188"/>
      <c r="G80" s="217" t="s">
        <v>673</v>
      </c>
      <c r="H80" s="210"/>
      <c r="I80" s="192"/>
      <c r="J80" s="192"/>
      <c r="K80" s="192" t="s">
        <v>746</v>
      </c>
      <c r="L80" s="193" t="s">
        <v>730</v>
      </c>
      <c r="M80" s="194" t="s">
        <v>607</v>
      </c>
    </row>
    <row r="81" spans="1:13" s="136" customFormat="1" ht="91.5" customHeight="1">
      <c r="A81" s="137" t="s">
        <v>551</v>
      </c>
      <c r="B81" s="147" t="s">
        <v>765</v>
      </c>
      <c r="C81" s="117">
        <v>75</v>
      </c>
      <c r="D81" s="127" t="s">
        <v>623</v>
      </c>
      <c r="E81" s="144">
        <v>60</v>
      </c>
      <c r="F81" s="145" t="s">
        <v>702</v>
      </c>
      <c r="G81" s="139" t="s">
        <v>857</v>
      </c>
      <c r="H81" s="146" t="s">
        <v>625</v>
      </c>
      <c r="I81" s="132" t="s">
        <v>551</v>
      </c>
      <c r="J81" s="140"/>
      <c r="K81" s="114" t="s">
        <v>752</v>
      </c>
      <c r="L81" s="134"/>
      <c r="M81" s="135" t="s">
        <v>628</v>
      </c>
    </row>
    <row r="82" spans="1:13" s="126" customFormat="1" ht="74.25" customHeight="1">
      <c r="A82" s="125"/>
      <c r="B82" s="147" t="s">
        <v>850</v>
      </c>
      <c r="C82" s="117"/>
      <c r="D82" s="153"/>
      <c r="E82" s="146"/>
      <c r="F82" s="132"/>
      <c r="G82" s="132"/>
      <c r="H82" s="132"/>
      <c r="I82" s="132"/>
      <c r="J82" s="184" t="s">
        <v>880</v>
      </c>
      <c r="K82" s="185" t="s">
        <v>861</v>
      </c>
      <c r="L82" s="113"/>
      <c r="M82" s="142" t="s">
        <v>628</v>
      </c>
    </row>
    <row r="83" spans="1:13" s="186" customFormat="1" ht="117.75" customHeight="1">
      <c r="B83" s="187" t="s">
        <v>862</v>
      </c>
      <c r="C83" s="117">
        <v>76</v>
      </c>
      <c r="D83" s="189" t="s">
        <v>623</v>
      </c>
      <c r="E83" s="190" t="s">
        <v>633</v>
      </c>
      <c r="F83" s="190" t="s">
        <v>634</v>
      </c>
      <c r="G83" s="192" t="s">
        <v>10</v>
      </c>
      <c r="H83" s="192" t="s">
        <v>682</v>
      </c>
      <c r="I83" s="190" t="s">
        <v>863</v>
      </c>
      <c r="J83" s="192" t="s">
        <v>642</v>
      </c>
      <c r="K83" s="192" t="s">
        <v>638</v>
      </c>
      <c r="L83" s="193" t="s">
        <v>864</v>
      </c>
      <c r="M83" s="194" t="s">
        <v>607</v>
      </c>
    </row>
    <row r="84" spans="1:13" s="186" customFormat="1" ht="98.25" customHeight="1">
      <c r="B84" s="195" t="s">
        <v>551</v>
      </c>
      <c r="C84" s="117">
        <v>77</v>
      </c>
      <c r="D84" s="189" t="s">
        <v>640</v>
      </c>
      <c r="E84" s="190">
        <v>15</v>
      </c>
      <c r="F84" s="190" t="s">
        <v>641</v>
      </c>
      <c r="G84" s="191" t="s">
        <v>10</v>
      </c>
      <c r="H84" s="190" t="s">
        <v>635</v>
      </c>
      <c r="I84" s="190" t="s">
        <v>863</v>
      </c>
      <c r="J84" s="192" t="s">
        <v>642</v>
      </c>
      <c r="K84" s="192" t="s">
        <v>643</v>
      </c>
      <c r="L84" s="192" t="s">
        <v>644</v>
      </c>
      <c r="M84" s="194" t="s">
        <v>607</v>
      </c>
    </row>
    <row r="85" spans="1:13" s="186" customFormat="1" ht="98.25" customHeight="1">
      <c r="B85" s="195" t="s">
        <v>551</v>
      </c>
      <c r="C85" s="117">
        <v>78</v>
      </c>
      <c r="D85" s="189" t="s">
        <v>640</v>
      </c>
      <c r="E85" s="190" t="s">
        <v>645</v>
      </c>
      <c r="F85" s="190"/>
      <c r="G85" s="191" t="s">
        <v>10</v>
      </c>
      <c r="H85" s="190" t="s">
        <v>635</v>
      </c>
      <c r="I85" s="190" t="s">
        <v>863</v>
      </c>
      <c r="J85" s="192" t="s">
        <v>642</v>
      </c>
      <c r="K85" s="192" t="s">
        <v>646</v>
      </c>
      <c r="L85" s="192"/>
      <c r="M85" s="194" t="s">
        <v>628</v>
      </c>
    </row>
    <row r="86" spans="1:13" s="186" customFormat="1" ht="117.75" customHeight="1">
      <c r="B86" s="195"/>
      <c r="C86" s="117">
        <v>79</v>
      </c>
      <c r="D86" s="189" t="s">
        <v>640</v>
      </c>
      <c r="E86" s="190" t="s">
        <v>647</v>
      </c>
      <c r="F86" s="190" t="s">
        <v>648</v>
      </c>
      <c r="G86" s="192" t="s">
        <v>642</v>
      </c>
      <c r="H86" s="192" t="s">
        <v>649</v>
      </c>
      <c r="I86" s="192" t="s">
        <v>650</v>
      </c>
      <c r="J86" s="192" t="s">
        <v>10</v>
      </c>
      <c r="K86" s="192" t="s">
        <v>651</v>
      </c>
      <c r="L86" s="192" t="s">
        <v>652</v>
      </c>
      <c r="M86" s="194" t="s">
        <v>607</v>
      </c>
    </row>
    <row r="87" spans="1:13" s="186" customFormat="1" ht="55.5" customHeight="1">
      <c r="B87" s="195"/>
      <c r="C87" s="117">
        <v>80</v>
      </c>
      <c r="D87" s="189"/>
      <c r="E87" s="190" t="s">
        <v>653</v>
      </c>
      <c r="F87" s="190"/>
      <c r="G87" s="192" t="s">
        <v>10</v>
      </c>
      <c r="H87" s="192" t="s">
        <v>654</v>
      </c>
      <c r="I87" s="192" t="s">
        <v>650</v>
      </c>
      <c r="J87" s="192" t="s">
        <v>865</v>
      </c>
      <c r="K87" s="192" t="s">
        <v>866</v>
      </c>
      <c r="L87" s="193"/>
      <c r="M87" s="194" t="s">
        <v>628</v>
      </c>
    </row>
    <row r="88" spans="1:13" s="186" customFormat="1" ht="101.25" customHeight="1">
      <c r="B88" s="195"/>
      <c r="C88" s="117">
        <v>81</v>
      </c>
      <c r="D88" s="189" t="s">
        <v>623</v>
      </c>
      <c r="E88" s="190">
        <v>260</v>
      </c>
      <c r="F88" s="190" t="s">
        <v>657</v>
      </c>
      <c r="G88" s="192" t="s">
        <v>10</v>
      </c>
      <c r="H88" s="192" t="s">
        <v>658</v>
      </c>
      <c r="I88" s="192" t="s">
        <v>659</v>
      </c>
      <c r="J88" s="192" t="s">
        <v>660</v>
      </c>
      <c r="K88" s="192" t="s">
        <v>661</v>
      </c>
      <c r="L88" s="193" t="s">
        <v>662</v>
      </c>
      <c r="M88" s="194" t="s">
        <v>607</v>
      </c>
    </row>
    <row r="89" spans="1:13" s="186" customFormat="1" ht="101.25" customHeight="1">
      <c r="B89" s="195"/>
      <c r="C89" s="117">
        <v>82</v>
      </c>
      <c r="D89" s="189" t="s">
        <v>623</v>
      </c>
      <c r="E89" s="190">
        <v>260</v>
      </c>
      <c r="F89" s="190" t="s">
        <v>657</v>
      </c>
      <c r="G89" s="192" t="s">
        <v>10</v>
      </c>
      <c r="H89" s="192" t="s">
        <v>663</v>
      </c>
      <c r="I89" s="192" t="s">
        <v>664</v>
      </c>
      <c r="J89" s="192" t="s">
        <v>660</v>
      </c>
      <c r="K89" s="192" t="s">
        <v>665</v>
      </c>
      <c r="L89" s="193" t="s">
        <v>666</v>
      </c>
      <c r="M89" s="194" t="s">
        <v>607</v>
      </c>
    </row>
    <row r="90" spans="1:13" s="186" customFormat="1" ht="101.25" customHeight="1">
      <c r="B90" s="195"/>
      <c r="C90" s="117">
        <v>83</v>
      </c>
      <c r="D90" s="189" t="s">
        <v>623</v>
      </c>
      <c r="E90" s="190">
        <v>120</v>
      </c>
      <c r="F90" s="190" t="s">
        <v>867</v>
      </c>
      <c r="G90" s="192" t="s">
        <v>10</v>
      </c>
      <c r="H90" s="192" t="s">
        <v>658</v>
      </c>
      <c r="I90" s="192" t="s">
        <v>659</v>
      </c>
      <c r="J90" s="192" t="s">
        <v>857</v>
      </c>
      <c r="K90" s="192" t="s">
        <v>868</v>
      </c>
      <c r="L90" s="193" t="s">
        <v>669</v>
      </c>
      <c r="M90" s="194" t="s">
        <v>607</v>
      </c>
    </row>
    <row r="91" spans="1:13" s="186" customFormat="1" ht="101.25" customHeight="1">
      <c r="B91" s="195"/>
      <c r="C91" s="117">
        <v>84</v>
      </c>
      <c r="D91" s="189" t="s">
        <v>623</v>
      </c>
      <c r="E91" s="190">
        <v>120</v>
      </c>
      <c r="F91" s="190" t="s">
        <v>667</v>
      </c>
      <c r="G91" s="192" t="s">
        <v>10</v>
      </c>
      <c r="H91" s="192" t="s">
        <v>663</v>
      </c>
      <c r="I91" s="192" t="s">
        <v>664</v>
      </c>
      <c r="J91" s="192" t="s">
        <v>857</v>
      </c>
      <c r="K91" s="192" t="s">
        <v>670</v>
      </c>
      <c r="L91" s="193" t="s">
        <v>671</v>
      </c>
      <c r="M91" s="194" t="s">
        <v>607</v>
      </c>
    </row>
    <row r="92" spans="1:13" s="186" customFormat="1" ht="82.5" customHeight="1">
      <c r="B92" s="187" t="s">
        <v>672</v>
      </c>
      <c r="C92" s="117">
        <v>85</v>
      </c>
      <c r="D92" s="198" t="s">
        <v>640</v>
      </c>
      <c r="E92" s="198"/>
      <c r="F92" s="199"/>
      <c r="G92" s="200" t="s">
        <v>673</v>
      </c>
      <c r="H92" s="200"/>
      <c r="I92" s="201"/>
      <c r="J92" s="191"/>
      <c r="K92" s="192" t="s">
        <v>674</v>
      </c>
      <c r="L92" s="193" t="s">
        <v>675</v>
      </c>
      <c r="M92" s="194" t="s">
        <v>607</v>
      </c>
    </row>
    <row r="93" spans="1:13" s="186" customFormat="1" ht="78" customHeight="1">
      <c r="B93" s="187" t="s">
        <v>676</v>
      </c>
      <c r="C93" s="117">
        <v>86</v>
      </c>
      <c r="D93" s="189" t="s">
        <v>623</v>
      </c>
      <c r="E93" s="190">
        <v>130</v>
      </c>
      <c r="F93" s="190" t="s">
        <v>869</v>
      </c>
      <c r="G93" s="192" t="s">
        <v>10</v>
      </c>
      <c r="H93" s="192" t="s">
        <v>654</v>
      </c>
      <c r="I93" s="192" t="s">
        <v>650</v>
      </c>
      <c r="J93" s="192" t="s">
        <v>857</v>
      </c>
      <c r="K93" s="192" t="s">
        <v>678</v>
      </c>
      <c r="L93" s="192"/>
      <c r="M93" s="194" t="s">
        <v>607</v>
      </c>
    </row>
    <row r="94" spans="1:13" s="186" customFormat="1" ht="78" customHeight="1">
      <c r="B94" s="219"/>
      <c r="C94" s="117">
        <v>87</v>
      </c>
      <c r="D94" s="189" t="s">
        <v>623</v>
      </c>
      <c r="E94" s="190">
        <v>140</v>
      </c>
      <c r="F94" s="190" t="s">
        <v>870</v>
      </c>
      <c r="G94" s="192" t="s">
        <v>10</v>
      </c>
      <c r="H94" s="192" t="s">
        <v>654</v>
      </c>
      <c r="I94" s="192" t="s">
        <v>650</v>
      </c>
      <c r="J94" s="192" t="s">
        <v>857</v>
      </c>
      <c r="K94" s="192" t="s">
        <v>680</v>
      </c>
      <c r="L94" s="192"/>
      <c r="M94" s="194" t="s">
        <v>607</v>
      </c>
    </row>
    <row r="95" spans="1:13" s="186" customFormat="1" ht="52.5" customHeight="1">
      <c r="B95" s="220"/>
      <c r="C95" s="117">
        <v>88</v>
      </c>
      <c r="D95" s="189" t="s">
        <v>623</v>
      </c>
      <c r="E95" s="190">
        <v>150</v>
      </c>
      <c r="F95" s="190" t="s">
        <v>681</v>
      </c>
      <c r="G95" s="192" t="s">
        <v>857</v>
      </c>
      <c r="H95" s="192" t="s">
        <v>682</v>
      </c>
      <c r="I95" s="190" t="s">
        <v>863</v>
      </c>
      <c r="J95" s="192" t="s">
        <v>10</v>
      </c>
      <c r="K95" s="192" t="s">
        <v>871</v>
      </c>
      <c r="L95" s="192" t="s">
        <v>652</v>
      </c>
      <c r="M95" s="194" t="s">
        <v>607</v>
      </c>
    </row>
    <row r="96" spans="1:13" s="186" customFormat="1" ht="52.5" customHeight="1">
      <c r="B96" s="220"/>
      <c r="C96" s="117">
        <v>89</v>
      </c>
      <c r="D96" s="189" t="s">
        <v>623</v>
      </c>
      <c r="E96" s="190" t="s">
        <v>684</v>
      </c>
      <c r="F96" s="190"/>
      <c r="G96" s="192" t="s">
        <v>10</v>
      </c>
      <c r="H96" s="192" t="s">
        <v>635</v>
      </c>
      <c r="I96" s="190" t="s">
        <v>863</v>
      </c>
      <c r="J96" s="192" t="s">
        <v>872</v>
      </c>
      <c r="K96" s="192" t="s">
        <v>873</v>
      </c>
      <c r="L96" s="193"/>
      <c r="M96" s="194" t="s">
        <v>628</v>
      </c>
    </row>
    <row r="97" spans="2:13" s="186" customFormat="1" ht="128.25" customHeight="1">
      <c r="B97" s="195"/>
      <c r="C97" s="117">
        <v>90</v>
      </c>
      <c r="D97" s="189" t="s">
        <v>623</v>
      </c>
      <c r="E97" s="190">
        <v>280</v>
      </c>
      <c r="F97" s="190" t="s">
        <v>687</v>
      </c>
      <c r="G97" s="192" t="s">
        <v>10</v>
      </c>
      <c r="H97" s="192" t="s">
        <v>635</v>
      </c>
      <c r="I97" s="190" t="s">
        <v>863</v>
      </c>
      <c r="J97" s="192" t="s">
        <v>660</v>
      </c>
      <c r="K97" s="192" t="s">
        <v>688</v>
      </c>
      <c r="L97" s="193" t="s">
        <v>874</v>
      </c>
      <c r="M97" s="194" t="s">
        <v>607</v>
      </c>
    </row>
    <row r="98" spans="2:13" s="186" customFormat="1" ht="103.5" customHeight="1">
      <c r="B98" s="220"/>
      <c r="C98" s="117">
        <v>91</v>
      </c>
      <c r="D98" s="189" t="s">
        <v>623</v>
      </c>
      <c r="E98" s="203">
        <v>270</v>
      </c>
      <c r="F98" s="203" t="s">
        <v>840</v>
      </c>
      <c r="G98" s="191" t="s">
        <v>10</v>
      </c>
      <c r="H98" s="192" t="s">
        <v>635</v>
      </c>
      <c r="I98" s="190" t="s">
        <v>863</v>
      </c>
      <c r="J98" s="192" t="s">
        <v>12</v>
      </c>
      <c r="K98" s="192" t="s">
        <v>841</v>
      </c>
      <c r="L98" s="193" t="s">
        <v>875</v>
      </c>
      <c r="M98" s="194" t="s">
        <v>607</v>
      </c>
    </row>
    <row r="99" spans="2:13" s="186" customFormat="1" ht="128.25" customHeight="1">
      <c r="B99" s="195"/>
      <c r="C99" s="117">
        <v>92</v>
      </c>
      <c r="D99" s="189" t="s">
        <v>623</v>
      </c>
      <c r="E99" s="190">
        <v>290</v>
      </c>
      <c r="F99" s="190" t="s">
        <v>690</v>
      </c>
      <c r="G99" s="192" t="s">
        <v>10</v>
      </c>
      <c r="H99" s="192" t="s">
        <v>635</v>
      </c>
      <c r="I99" s="190" t="s">
        <v>863</v>
      </c>
      <c r="J99" s="192" t="s">
        <v>660</v>
      </c>
      <c r="K99" s="192" t="s">
        <v>691</v>
      </c>
      <c r="L99" s="193" t="s">
        <v>692</v>
      </c>
      <c r="M99" s="194" t="s">
        <v>607</v>
      </c>
    </row>
    <row r="100" spans="2:13" s="186" customFormat="1" ht="103.5" customHeight="1">
      <c r="B100" s="187" t="s">
        <v>693</v>
      </c>
      <c r="C100" s="117">
        <v>93</v>
      </c>
      <c r="D100" s="189" t="s">
        <v>623</v>
      </c>
      <c r="E100" s="203">
        <v>210</v>
      </c>
      <c r="F100" s="190" t="s">
        <v>634</v>
      </c>
      <c r="G100" s="191" t="s">
        <v>10</v>
      </c>
      <c r="H100" s="192" t="s">
        <v>635</v>
      </c>
      <c r="I100" s="190" t="s">
        <v>863</v>
      </c>
      <c r="J100" s="192" t="s">
        <v>694</v>
      </c>
      <c r="K100" s="192" t="s">
        <v>695</v>
      </c>
      <c r="L100" s="193" t="s">
        <v>843</v>
      </c>
      <c r="M100" s="194" t="s">
        <v>607</v>
      </c>
    </row>
    <row r="101" spans="2:13" s="186" customFormat="1" ht="60.75" customHeight="1">
      <c r="B101" s="204" t="s">
        <v>697</v>
      </c>
      <c r="C101" s="117">
        <v>94</v>
      </c>
      <c r="D101" s="205" t="s">
        <v>623</v>
      </c>
      <c r="E101" s="188">
        <v>220</v>
      </c>
      <c r="F101" s="190" t="s">
        <v>634</v>
      </c>
      <c r="G101" s="200" t="s">
        <v>857</v>
      </c>
      <c r="H101" s="192" t="s">
        <v>635</v>
      </c>
      <c r="I101" s="190" t="s">
        <v>863</v>
      </c>
      <c r="J101" s="192" t="s">
        <v>698</v>
      </c>
      <c r="K101" s="192" t="s">
        <v>699</v>
      </c>
      <c r="L101" s="193"/>
      <c r="M101" s="194" t="s">
        <v>607</v>
      </c>
    </row>
    <row r="102" spans="2:13" s="186" customFormat="1" ht="72" customHeight="1">
      <c r="B102" s="187" t="s">
        <v>700</v>
      </c>
      <c r="C102" s="117">
        <v>95</v>
      </c>
      <c r="D102" s="206" t="s">
        <v>701</v>
      </c>
      <c r="E102" s="188" t="s">
        <v>702</v>
      </c>
      <c r="F102" s="198"/>
      <c r="G102" s="200" t="s">
        <v>698</v>
      </c>
      <c r="H102" s="207" t="s">
        <v>703</v>
      </c>
      <c r="I102" s="190"/>
      <c r="J102" s="192" t="s">
        <v>704</v>
      </c>
      <c r="K102" s="192" t="s">
        <v>705</v>
      </c>
      <c r="L102" s="192" t="s">
        <v>652</v>
      </c>
      <c r="M102" s="194" t="s">
        <v>607</v>
      </c>
    </row>
    <row r="103" spans="2:13" s="186" customFormat="1" ht="75" customHeight="1">
      <c r="B103" s="195"/>
      <c r="C103" s="117">
        <v>96</v>
      </c>
      <c r="D103" s="189" t="s">
        <v>706</v>
      </c>
      <c r="E103" s="208" t="s">
        <v>702</v>
      </c>
      <c r="F103" s="199"/>
      <c r="G103" s="200" t="s">
        <v>10</v>
      </c>
      <c r="H103" s="207" t="s">
        <v>703</v>
      </c>
      <c r="I103" s="192"/>
      <c r="J103" s="192" t="s">
        <v>12</v>
      </c>
      <c r="K103" s="192" t="s">
        <v>707</v>
      </c>
      <c r="L103" s="193"/>
      <c r="M103" s="194" t="s">
        <v>628</v>
      </c>
    </row>
    <row r="104" spans="2:13" s="186" customFormat="1" ht="84" customHeight="1">
      <c r="B104" s="195"/>
      <c r="C104" s="117">
        <v>97</v>
      </c>
      <c r="D104" s="205" t="s">
        <v>706</v>
      </c>
      <c r="E104" s="188" t="s">
        <v>702</v>
      </c>
      <c r="F104" s="198"/>
      <c r="G104" s="200" t="s">
        <v>10</v>
      </c>
      <c r="H104" s="207" t="s">
        <v>703</v>
      </c>
      <c r="I104" s="192"/>
      <c r="J104" s="192" t="s">
        <v>12</v>
      </c>
      <c r="K104" s="192" t="s">
        <v>708</v>
      </c>
      <c r="L104" s="193" t="s">
        <v>709</v>
      </c>
      <c r="M104" s="194" t="s">
        <v>607</v>
      </c>
    </row>
    <row r="105" spans="2:13" s="186" customFormat="1" ht="51.75" customHeight="1">
      <c r="B105" s="187" t="s">
        <v>710</v>
      </c>
      <c r="C105" s="117">
        <v>98</v>
      </c>
      <c r="D105" s="206" t="s">
        <v>701</v>
      </c>
      <c r="E105" s="188" t="s">
        <v>702</v>
      </c>
      <c r="F105" s="198"/>
      <c r="G105" s="200" t="s">
        <v>698</v>
      </c>
      <c r="H105" s="207" t="s">
        <v>711</v>
      </c>
      <c r="I105" s="190"/>
      <c r="J105" s="192" t="s">
        <v>704</v>
      </c>
      <c r="K105" s="192" t="s">
        <v>712</v>
      </c>
      <c r="L105" s="192" t="s">
        <v>652</v>
      </c>
      <c r="M105" s="194" t="s">
        <v>607</v>
      </c>
    </row>
    <row r="106" spans="2:13" s="186" customFormat="1" ht="75" customHeight="1">
      <c r="B106" s="195"/>
      <c r="C106" s="117">
        <v>99</v>
      </c>
      <c r="D106" s="189" t="s">
        <v>706</v>
      </c>
      <c r="E106" s="208" t="s">
        <v>702</v>
      </c>
      <c r="F106" s="199"/>
      <c r="G106" s="200" t="s">
        <v>10</v>
      </c>
      <c r="H106" s="207" t="s">
        <v>711</v>
      </c>
      <c r="I106" s="192"/>
      <c r="J106" s="192" t="s">
        <v>660</v>
      </c>
      <c r="K106" s="192" t="s">
        <v>713</v>
      </c>
      <c r="L106" s="193"/>
      <c r="M106" s="194" t="s">
        <v>628</v>
      </c>
    </row>
    <row r="107" spans="2:13" s="186" customFormat="1" ht="84" customHeight="1">
      <c r="B107" s="195"/>
      <c r="C107" s="117">
        <v>100</v>
      </c>
      <c r="D107" s="205" t="s">
        <v>706</v>
      </c>
      <c r="E107" s="188" t="s">
        <v>702</v>
      </c>
      <c r="F107" s="198"/>
      <c r="G107" s="200" t="s">
        <v>10</v>
      </c>
      <c r="H107" s="207" t="s">
        <v>711</v>
      </c>
      <c r="I107" s="192"/>
      <c r="J107" s="192" t="s">
        <v>660</v>
      </c>
      <c r="K107" s="192" t="s">
        <v>714</v>
      </c>
      <c r="L107" s="193" t="s">
        <v>715</v>
      </c>
      <c r="M107" s="194" t="s">
        <v>607</v>
      </c>
    </row>
    <row r="108" spans="2:13" s="186" customFormat="1" ht="115.5" customHeight="1">
      <c r="B108" s="187" t="s">
        <v>716</v>
      </c>
      <c r="C108" s="117">
        <v>101</v>
      </c>
      <c r="D108" s="189" t="s">
        <v>706</v>
      </c>
      <c r="E108" s="208">
        <v>105</v>
      </c>
      <c r="F108" s="199" t="s">
        <v>717</v>
      </c>
      <c r="G108" s="200" t="s">
        <v>698</v>
      </c>
      <c r="H108" s="210" t="s">
        <v>718</v>
      </c>
      <c r="I108" s="211"/>
      <c r="J108" s="192" t="s">
        <v>10</v>
      </c>
      <c r="K108" s="192" t="s">
        <v>719</v>
      </c>
      <c r="L108" s="192" t="s">
        <v>652</v>
      </c>
      <c r="M108" s="194" t="s">
        <v>607</v>
      </c>
    </row>
    <row r="109" spans="2:13" s="186" customFormat="1" ht="75" customHeight="1">
      <c r="B109" s="195"/>
      <c r="C109" s="117">
        <v>102</v>
      </c>
      <c r="D109" s="189" t="s">
        <v>706</v>
      </c>
      <c r="E109" s="208">
        <v>85</v>
      </c>
      <c r="F109" s="199"/>
      <c r="G109" s="200" t="s">
        <v>10</v>
      </c>
      <c r="H109" s="210" t="s">
        <v>718</v>
      </c>
      <c r="I109" s="192"/>
      <c r="J109" s="192" t="s">
        <v>876</v>
      </c>
      <c r="K109" s="192" t="s">
        <v>877</v>
      </c>
      <c r="L109" s="193"/>
      <c r="M109" s="194" t="s">
        <v>628</v>
      </c>
    </row>
    <row r="110" spans="2:13" s="186" customFormat="1" ht="94.5" customHeight="1">
      <c r="B110" s="195"/>
      <c r="C110" s="117">
        <v>103</v>
      </c>
      <c r="D110" s="189" t="s">
        <v>706</v>
      </c>
      <c r="E110" s="212" t="s">
        <v>702</v>
      </c>
      <c r="F110" s="199"/>
      <c r="G110" s="200" t="s">
        <v>10</v>
      </c>
      <c r="H110" s="210" t="s">
        <v>722</v>
      </c>
      <c r="I110" s="192"/>
      <c r="J110" s="192" t="s">
        <v>660</v>
      </c>
      <c r="K110" s="192" t="s">
        <v>723</v>
      </c>
      <c r="L110" s="193" t="s">
        <v>724</v>
      </c>
      <c r="M110" s="194" t="s">
        <v>607</v>
      </c>
    </row>
    <row r="111" spans="2:13" s="186" customFormat="1" ht="102" customHeight="1">
      <c r="B111" s="195"/>
      <c r="C111" s="117">
        <v>104</v>
      </c>
      <c r="D111" s="205" t="s">
        <v>706</v>
      </c>
      <c r="E111" s="188" t="s">
        <v>702</v>
      </c>
      <c r="F111" s="198"/>
      <c r="G111" s="200" t="s">
        <v>10</v>
      </c>
      <c r="H111" s="210" t="s">
        <v>725</v>
      </c>
      <c r="I111" s="192"/>
      <c r="J111" s="192" t="s">
        <v>12</v>
      </c>
      <c r="K111" s="192" t="s">
        <v>726</v>
      </c>
      <c r="L111" s="193" t="s">
        <v>727</v>
      </c>
      <c r="M111" s="194" t="s">
        <v>607</v>
      </c>
    </row>
    <row r="112" spans="2:13" s="186" customFormat="1" ht="75" customHeight="1">
      <c r="B112" s="187" t="s">
        <v>728</v>
      </c>
      <c r="C112" s="117">
        <v>105</v>
      </c>
      <c r="D112" s="189" t="s">
        <v>706</v>
      </c>
      <c r="E112" s="208"/>
      <c r="F112" s="199"/>
      <c r="G112" s="200" t="s">
        <v>673</v>
      </c>
      <c r="H112" s="210"/>
      <c r="I112" s="192"/>
      <c r="J112" s="192"/>
      <c r="K112" s="192" t="s">
        <v>729</v>
      </c>
      <c r="L112" s="193" t="s">
        <v>730</v>
      </c>
      <c r="M112" s="194" t="s">
        <v>607</v>
      </c>
    </row>
    <row r="113" spans="2:14" s="186" customFormat="1" ht="40.5" customHeight="1">
      <c r="B113" s="195"/>
      <c r="C113" s="117">
        <v>106</v>
      </c>
      <c r="D113" s="206" t="s">
        <v>701</v>
      </c>
      <c r="E113" s="214">
        <v>115</v>
      </c>
      <c r="F113" s="199" t="s">
        <v>731</v>
      </c>
      <c r="G113" s="200" t="s">
        <v>698</v>
      </c>
      <c r="H113" s="207" t="s">
        <v>732</v>
      </c>
      <c r="I113" s="190"/>
      <c r="J113" s="192" t="s">
        <v>733</v>
      </c>
      <c r="K113" s="192" t="s">
        <v>734</v>
      </c>
      <c r="L113" s="193"/>
      <c r="M113" s="194" t="s">
        <v>607</v>
      </c>
    </row>
    <row r="114" spans="2:14" s="186" customFormat="1" ht="100.5" customHeight="1">
      <c r="B114" s="187" t="s">
        <v>735</v>
      </c>
      <c r="C114" s="117">
        <v>107</v>
      </c>
      <c r="D114" s="198" t="s">
        <v>736</v>
      </c>
      <c r="E114" s="198">
        <v>75</v>
      </c>
      <c r="F114" s="199" t="s">
        <v>737</v>
      </c>
      <c r="G114" s="215" t="s">
        <v>733</v>
      </c>
      <c r="H114" s="200" t="s">
        <v>732</v>
      </c>
      <c r="I114" s="201"/>
      <c r="J114" s="191" t="s">
        <v>704</v>
      </c>
      <c r="K114" s="192" t="s">
        <v>738</v>
      </c>
      <c r="L114" s="192" t="s">
        <v>652</v>
      </c>
      <c r="M114" s="194" t="s">
        <v>607</v>
      </c>
    </row>
    <row r="115" spans="2:14" s="186" customFormat="1" ht="100.5" customHeight="1">
      <c r="B115" s="187" t="s">
        <v>739</v>
      </c>
      <c r="C115" s="117">
        <v>108</v>
      </c>
      <c r="D115" s="198" t="s">
        <v>736</v>
      </c>
      <c r="E115" s="198">
        <v>80</v>
      </c>
      <c r="F115" s="190" t="s">
        <v>740</v>
      </c>
      <c r="G115" s="215" t="s">
        <v>10</v>
      </c>
      <c r="H115" s="200" t="s">
        <v>732</v>
      </c>
      <c r="I115" s="201"/>
      <c r="J115" s="191" t="s">
        <v>660</v>
      </c>
      <c r="K115" s="192" t="s">
        <v>846</v>
      </c>
      <c r="L115" s="193"/>
      <c r="M115" s="194" t="s">
        <v>628</v>
      </c>
    </row>
    <row r="116" spans="2:14" s="186" customFormat="1" ht="134.25" customHeight="1">
      <c r="B116" s="195"/>
      <c r="C116" s="117">
        <v>109</v>
      </c>
      <c r="D116" s="216" t="s">
        <v>742</v>
      </c>
      <c r="E116" s="188" t="s">
        <v>702</v>
      </c>
      <c r="F116" s="203" t="s">
        <v>740</v>
      </c>
      <c r="G116" s="200" t="s">
        <v>10</v>
      </c>
      <c r="H116" s="217" t="s">
        <v>732</v>
      </c>
      <c r="I116" s="217"/>
      <c r="J116" s="217" t="s">
        <v>660</v>
      </c>
      <c r="K116" s="210" t="s">
        <v>743</v>
      </c>
      <c r="L116" s="193" t="s">
        <v>744</v>
      </c>
      <c r="M116" s="194" t="s">
        <v>607</v>
      </c>
    </row>
    <row r="117" spans="2:14" s="186" customFormat="1" ht="75" customHeight="1">
      <c r="B117" s="187" t="s">
        <v>745</v>
      </c>
      <c r="C117" s="117">
        <v>110</v>
      </c>
      <c r="D117" s="189" t="s">
        <v>706</v>
      </c>
      <c r="E117" s="208"/>
      <c r="F117" s="188"/>
      <c r="G117" s="217" t="s">
        <v>673</v>
      </c>
      <c r="H117" s="210"/>
      <c r="I117" s="192"/>
      <c r="J117" s="192"/>
      <c r="K117" s="192" t="s">
        <v>746</v>
      </c>
      <c r="L117" s="193" t="s">
        <v>730</v>
      </c>
      <c r="M117" s="194" t="s">
        <v>607</v>
      </c>
    </row>
    <row r="118" spans="2:14" s="148" customFormat="1" ht="20.100000000000001" customHeight="1">
      <c r="K118" s="149"/>
      <c r="L118" s="149"/>
      <c r="M118" s="149"/>
      <c r="N118" s="149"/>
    </row>
  </sheetData>
  <mergeCells count="2">
    <mergeCell ref="B1:F1"/>
    <mergeCell ref="B2:F2"/>
  </mergeCells>
  <hyperlinks>
    <hyperlink ref="H2" location="'ST0035 - Advanced'!A1" display="ST0035 - Advanced  " xr:uid="{D35A67E3-3BE9-4202-B8E4-A6917FF3312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226"/>
      <c r="B10" s="226"/>
      <c r="C10" s="226"/>
      <c r="D10" s="226"/>
      <c r="E10" s="226"/>
      <c r="F10" s="226"/>
      <c r="G10" s="226"/>
      <c r="H10" s="226"/>
      <c r="I10" s="226"/>
      <c r="J10" s="226"/>
      <c r="K10" s="226"/>
      <c r="L10" s="226"/>
      <c r="M10" s="226"/>
    </row>
    <row r="13" spans="1:15" ht="28.5">
      <c r="A13" s="228" t="s">
        <v>19</v>
      </c>
      <c r="B13" s="228"/>
      <c r="C13" s="228"/>
      <c r="D13" s="228"/>
      <c r="E13" s="228"/>
      <c r="F13" s="228"/>
      <c r="G13" s="228"/>
      <c r="H13" s="228"/>
      <c r="I13" s="228"/>
      <c r="J13" s="228"/>
      <c r="K13" s="228"/>
      <c r="L13" s="228"/>
      <c r="M13" s="228"/>
      <c r="N13" s="228"/>
      <c r="O13" s="228"/>
    </row>
    <row r="14" spans="1:15" ht="23.45">
      <c r="A14" s="229" t="s">
        <v>20</v>
      </c>
      <c r="B14" s="229"/>
      <c r="C14" s="229"/>
      <c r="D14" s="229"/>
      <c r="E14" s="229"/>
      <c r="F14" s="229"/>
      <c r="G14" s="229"/>
      <c r="H14" s="229"/>
      <c r="I14" s="229"/>
      <c r="J14" s="229"/>
      <c r="K14" s="229"/>
      <c r="L14" s="229"/>
      <c r="M14" s="229"/>
      <c r="N14" s="229"/>
      <c r="O14" s="229"/>
    </row>
    <row r="18" spans="1:15" ht="23.45">
      <c r="A18" s="230" t="s">
        <v>21</v>
      </c>
      <c r="B18" s="230"/>
      <c r="C18" s="230"/>
      <c r="D18" s="230"/>
      <c r="E18" s="230"/>
      <c r="F18" s="230"/>
      <c r="G18" s="230"/>
      <c r="H18" s="230"/>
      <c r="I18" s="230"/>
      <c r="J18" s="230"/>
      <c r="K18" s="230"/>
      <c r="L18" s="230"/>
      <c r="M18" s="230"/>
      <c r="N18" s="230"/>
      <c r="O18" s="230"/>
    </row>
    <row r="20" spans="1:15" ht="23.45">
      <c r="A20" s="230" t="s">
        <v>22</v>
      </c>
      <c r="B20" s="230"/>
      <c r="C20" s="230"/>
      <c r="D20" s="230"/>
      <c r="E20" s="230"/>
      <c r="F20" s="230"/>
      <c r="G20" s="230"/>
      <c r="H20" s="230"/>
      <c r="I20" s="230"/>
      <c r="J20" s="230"/>
      <c r="K20" s="230"/>
      <c r="L20" s="230"/>
      <c r="M20" s="230"/>
      <c r="N20" s="230"/>
      <c r="O20" s="230"/>
    </row>
    <row r="24" spans="1:15" ht="15" customHeight="1">
      <c r="A24" s="13"/>
      <c r="B24" s="13"/>
      <c r="C24" s="13"/>
      <c r="D24" s="13"/>
      <c r="E24" s="13"/>
      <c r="F24" s="13"/>
      <c r="G24" s="13"/>
      <c r="H24" s="13"/>
      <c r="I24" s="13"/>
      <c r="J24" s="13"/>
      <c r="K24" s="13"/>
      <c r="L24" s="13"/>
      <c r="M24" s="13"/>
    </row>
    <row r="26" spans="1:15" ht="17.45">
      <c r="A26" s="227"/>
      <c r="B26" s="227"/>
      <c r="C26" s="227"/>
      <c r="D26" s="227"/>
      <c r="E26" s="227"/>
      <c r="F26" s="227"/>
      <c r="G26" s="227"/>
      <c r="H26" s="227"/>
      <c r="I26" s="227"/>
      <c r="J26" s="227"/>
      <c r="K26" s="227"/>
      <c r="L26" s="227"/>
      <c r="M26" s="227"/>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231" t="s">
        <v>24</v>
      </c>
      <c r="B5" s="231"/>
      <c r="C5" s="231"/>
      <c r="D5" s="231"/>
    </row>
    <row r="6" spans="1:4">
      <c r="A6" s="29"/>
      <c r="B6" s="29"/>
      <c r="C6" s="29"/>
      <c r="D6" s="29"/>
    </row>
    <row r="7" spans="1:4" ht="15.6">
      <c r="A7" s="30" t="s">
        <v>25</v>
      </c>
      <c r="B7" s="29"/>
      <c r="C7" s="29"/>
      <c r="D7" s="29"/>
    </row>
    <row r="8" spans="1:4">
      <c r="A8" s="4" t="s">
        <v>26</v>
      </c>
      <c r="B8" s="232" t="s">
        <v>27</v>
      </c>
      <c r="C8" s="232"/>
      <c r="D8" s="29"/>
    </row>
    <row r="9" spans="1:4">
      <c r="A9" s="31"/>
      <c r="B9" s="233"/>
      <c r="C9" s="233"/>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234" t="s">
        <v>250</v>
      </c>
      <c r="C1" s="234"/>
      <c r="D1" s="234"/>
      <c r="E1" s="234"/>
      <c r="F1" s="234"/>
      <c r="I1" s="234" t="s">
        <v>251</v>
      </c>
      <c r="J1" s="234"/>
      <c r="K1" s="234"/>
      <c r="L1" s="234"/>
      <c r="M1" s="234"/>
      <c r="N1" s="235"/>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241" t="s">
        <v>373</v>
      </c>
      <c r="D37" s="241"/>
      <c r="E37" s="241"/>
      <c r="F37" s="241"/>
      <c r="G37" s="241"/>
      <c r="H37" s="241"/>
      <c r="I37" s="241"/>
    </row>
    <row r="38" spans="2:9">
      <c r="B38" s="43" t="s">
        <v>374</v>
      </c>
      <c r="C38" s="237" t="s">
        <v>375</v>
      </c>
      <c r="D38" s="237"/>
      <c r="E38" s="237"/>
      <c r="F38" s="237"/>
      <c r="G38" s="237"/>
      <c r="H38" s="237"/>
      <c r="I38" s="237"/>
    </row>
    <row r="39" spans="2:9">
      <c r="B39" s="44" t="s">
        <v>254</v>
      </c>
      <c r="C39" s="236" t="s">
        <v>376</v>
      </c>
      <c r="D39" s="236"/>
      <c r="E39" s="236"/>
      <c r="F39" s="236"/>
      <c r="G39" s="236"/>
      <c r="H39" s="236"/>
      <c r="I39" s="236"/>
    </row>
    <row r="40" spans="2:9">
      <c r="B40" s="44" t="s">
        <v>377</v>
      </c>
      <c r="C40" s="236" t="s">
        <v>378</v>
      </c>
      <c r="D40" s="236"/>
      <c r="E40" s="236"/>
      <c r="F40" s="236"/>
      <c r="G40" s="236"/>
      <c r="H40" s="236"/>
      <c r="I40" s="236"/>
    </row>
    <row r="41" spans="2:9">
      <c r="B41" s="43" t="s">
        <v>379</v>
      </c>
      <c r="C41" s="236" t="s">
        <v>380</v>
      </c>
      <c r="D41" s="236"/>
      <c r="E41" s="236"/>
      <c r="F41" s="236"/>
      <c r="G41" s="236"/>
      <c r="H41" s="236"/>
      <c r="I41" s="236"/>
    </row>
    <row r="42" spans="2:9" ht="38.25" customHeight="1">
      <c r="B42" s="45" t="s">
        <v>381</v>
      </c>
      <c r="C42" s="236" t="s">
        <v>382</v>
      </c>
      <c r="D42" s="236"/>
      <c r="E42" s="236"/>
      <c r="F42" s="236"/>
      <c r="G42" s="236"/>
      <c r="H42" s="236"/>
      <c r="I42" s="236"/>
    </row>
    <row r="43" spans="2:9">
      <c r="B43" s="45" t="s">
        <v>379</v>
      </c>
      <c r="C43" s="236" t="s">
        <v>383</v>
      </c>
      <c r="D43" s="236"/>
      <c r="E43" s="236"/>
      <c r="F43" s="236"/>
      <c r="G43" s="236"/>
      <c r="H43" s="236"/>
      <c r="I43" s="236"/>
    </row>
    <row r="44" spans="2:9">
      <c r="B44" s="45" t="s">
        <v>384</v>
      </c>
      <c r="C44" s="238" t="s">
        <v>385</v>
      </c>
      <c r="D44" s="236"/>
      <c r="E44" s="236"/>
      <c r="F44" s="236"/>
      <c r="G44" s="236"/>
      <c r="H44" s="236"/>
      <c r="I44" s="236"/>
    </row>
    <row r="45" spans="2:9">
      <c r="B45" s="45" t="s">
        <v>253</v>
      </c>
      <c r="C45" s="238" t="s">
        <v>386</v>
      </c>
      <c r="D45" s="236"/>
      <c r="E45" s="236"/>
      <c r="F45" s="236"/>
      <c r="G45" s="236"/>
      <c r="H45" s="236"/>
      <c r="I45" s="236"/>
    </row>
    <row r="46" spans="2:9">
      <c r="B46" s="45" t="s">
        <v>387</v>
      </c>
      <c r="C46" s="238" t="s">
        <v>388</v>
      </c>
      <c r="D46" s="236"/>
      <c r="E46" s="236"/>
      <c r="F46" s="236"/>
      <c r="G46" s="236"/>
      <c r="H46" s="236"/>
      <c r="I46" s="236"/>
    </row>
    <row r="47" spans="2:9" ht="29.25" customHeight="1">
      <c r="B47" s="45" t="s">
        <v>389</v>
      </c>
      <c r="C47" s="239" t="s">
        <v>390</v>
      </c>
      <c r="D47" s="240"/>
      <c r="E47" s="240"/>
      <c r="F47" s="240"/>
      <c r="G47" s="240"/>
      <c r="H47" s="240"/>
      <c r="I47" s="238"/>
    </row>
    <row r="48" spans="2:9">
      <c r="B48" s="45" t="s">
        <v>391</v>
      </c>
      <c r="C48" s="236" t="s">
        <v>392</v>
      </c>
      <c r="D48" s="236"/>
      <c r="E48" s="236"/>
      <c r="F48" s="236"/>
      <c r="G48" s="236"/>
      <c r="H48" s="236"/>
      <c r="I48" s="236"/>
    </row>
    <row r="49" spans="2:9">
      <c r="B49" s="45" t="s">
        <v>8</v>
      </c>
      <c r="C49" s="236" t="s">
        <v>393</v>
      </c>
      <c r="D49" s="236"/>
      <c r="E49" s="236"/>
      <c r="F49" s="236"/>
      <c r="G49" s="236"/>
      <c r="H49" s="236"/>
      <c r="I49" s="236"/>
    </row>
    <row r="50" spans="2:9">
      <c r="B50" s="45" t="s">
        <v>394</v>
      </c>
      <c r="C50" s="236" t="s">
        <v>395</v>
      </c>
      <c r="D50" s="236"/>
      <c r="E50" s="236"/>
      <c r="F50" s="236"/>
      <c r="G50" s="236"/>
      <c r="H50" s="236"/>
      <c r="I50" s="236"/>
    </row>
    <row r="51" spans="2:9">
      <c r="B51" s="45" t="s">
        <v>396</v>
      </c>
      <c r="C51" s="236" t="s">
        <v>397</v>
      </c>
      <c r="D51" s="236"/>
      <c r="E51" s="236"/>
      <c r="F51" s="236"/>
      <c r="G51" s="236"/>
      <c r="H51" s="236"/>
      <c r="I51" s="236"/>
    </row>
    <row r="52" spans="2:9">
      <c r="B52" s="45" t="s">
        <v>398</v>
      </c>
      <c r="C52" s="236" t="s">
        <v>399</v>
      </c>
      <c r="D52" s="236"/>
      <c r="E52" s="236"/>
      <c r="F52" s="236"/>
      <c r="G52" s="236"/>
      <c r="H52" s="236"/>
      <c r="I52" s="236"/>
    </row>
    <row r="53" spans="2:9">
      <c r="B53" s="45" t="s">
        <v>400</v>
      </c>
      <c r="C53" s="236" t="s">
        <v>401</v>
      </c>
      <c r="D53" s="236"/>
      <c r="E53" s="236"/>
      <c r="F53" s="236"/>
      <c r="G53" s="236"/>
      <c r="H53" s="236"/>
      <c r="I53" s="236"/>
    </row>
    <row r="54" spans="2:9" ht="24.75" customHeight="1">
      <c r="B54" s="45" t="s">
        <v>402</v>
      </c>
      <c r="C54" s="236" t="s">
        <v>403</v>
      </c>
      <c r="D54" s="236"/>
      <c r="E54" s="236"/>
      <c r="F54" s="236"/>
      <c r="G54" s="236"/>
      <c r="H54" s="236"/>
      <c r="I54" s="236"/>
    </row>
    <row r="55" spans="2:9" ht="25.5" customHeight="1">
      <c r="B55" s="45" t="s">
        <v>404</v>
      </c>
      <c r="C55" s="236" t="s">
        <v>405</v>
      </c>
      <c r="D55" s="236"/>
      <c r="E55" s="236"/>
      <c r="F55" s="236"/>
      <c r="G55" s="236"/>
      <c r="H55" s="236"/>
      <c r="I55" s="236"/>
    </row>
    <row r="56" spans="2:9" ht="27" customHeight="1">
      <c r="B56" s="45" t="s">
        <v>406</v>
      </c>
      <c r="C56" s="236" t="s">
        <v>407</v>
      </c>
      <c r="D56" s="236"/>
      <c r="E56" s="236"/>
      <c r="F56" s="236"/>
      <c r="G56" s="236"/>
      <c r="H56" s="236"/>
      <c r="I56" s="236"/>
    </row>
    <row r="57" spans="2:9" ht="27" customHeight="1">
      <c r="B57" s="45" t="s">
        <v>408</v>
      </c>
      <c r="C57" s="236" t="s">
        <v>409</v>
      </c>
      <c r="D57" s="236"/>
      <c r="E57" s="236"/>
      <c r="F57" s="236"/>
      <c r="G57" s="236"/>
      <c r="H57" s="236"/>
      <c r="I57" s="236"/>
    </row>
    <row r="58" spans="2:9">
      <c r="B58" s="45" t="s">
        <v>410</v>
      </c>
      <c r="C58" s="236" t="s">
        <v>411</v>
      </c>
      <c r="D58" s="236"/>
      <c r="E58" s="236"/>
      <c r="F58" s="236"/>
      <c r="G58" s="236"/>
      <c r="H58" s="236"/>
      <c r="I58" s="236"/>
    </row>
    <row r="59" spans="2:9">
      <c r="B59" s="45" t="s">
        <v>412</v>
      </c>
      <c r="C59" s="236" t="s">
        <v>413</v>
      </c>
      <c r="D59" s="236"/>
      <c r="E59" s="236"/>
      <c r="F59" s="236"/>
      <c r="G59" s="236"/>
      <c r="H59" s="236"/>
      <c r="I59" s="236"/>
    </row>
    <row r="60" spans="2:9" ht="27.75" customHeight="1">
      <c r="B60" s="45" t="s">
        <v>414</v>
      </c>
      <c r="C60" s="236" t="s">
        <v>415</v>
      </c>
      <c r="D60" s="236"/>
      <c r="E60" s="236"/>
      <c r="F60" s="236"/>
      <c r="G60" s="236"/>
      <c r="H60" s="236"/>
      <c r="I60" s="236"/>
    </row>
    <row r="61" spans="2:9">
      <c r="B61" s="45" t="s">
        <v>416</v>
      </c>
      <c r="C61" s="236" t="s">
        <v>417</v>
      </c>
      <c r="D61" s="236"/>
      <c r="E61" s="236"/>
      <c r="F61" s="236"/>
      <c r="G61" s="236"/>
      <c r="H61" s="236"/>
      <c r="I61" s="236"/>
    </row>
    <row r="62" spans="2:9" ht="25.5" hidden="1" customHeight="1">
      <c r="B62" s="45" t="s">
        <v>418</v>
      </c>
      <c r="C62" s="239" t="s">
        <v>419</v>
      </c>
      <c r="D62" s="240"/>
      <c r="E62" s="240"/>
      <c r="F62" s="240"/>
      <c r="G62" s="240"/>
      <c r="H62" s="240"/>
      <c r="I62" s="238"/>
    </row>
    <row r="63" spans="2:9" ht="41.25" customHeight="1">
      <c r="B63" s="45" t="s">
        <v>420</v>
      </c>
      <c r="C63" s="236" t="s">
        <v>421</v>
      </c>
      <c r="D63" s="236"/>
      <c r="E63" s="236"/>
      <c r="F63" s="236"/>
      <c r="G63" s="236"/>
      <c r="H63" s="236"/>
      <c r="I63" s="236"/>
    </row>
    <row r="64" spans="2:9" ht="25.5" customHeight="1">
      <c r="B64" s="45" t="s">
        <v>422</v>
      </c>
      <c r="C64" s="236" t="s">
        <v>423</v>
      </c>
      <c r="D64" s="236"/>
      <c r="E64" s="236"/>
      <c r="F64" s="236"/>
      <c r="G64" s="236"/>
      <c r="H64" s="236"/>
      <c r="I64" s="236"/>
    </row>
    <row r="65" spans="2:9">
      <c r="B65" s="46" t="s">
        <v>424</v>
      </c>
      <c r="C65" s="236"/>
      <c r="D65" s="236"/>
      <c r="E65" s="236"/>
      <c r="F65" s="236"/>
      <c r="G65" s="236"/>
      <c r="H65" s="236"/>
      <c r="I65" s="236"/>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241" t="s">
        <v>373</v>
      </c>
      <c r="D79" s="241"/>
      <c r="E79" s="241"/>
      <c r="F79" s="241"/>
      <c r="G79" s="241"/>
      <c r="H79" s="241"/>
      <c r="I79" s="241"/>
    </row>
    <row r="80" spans="2:9">
      <c r="B80" s="45" t="s">
        <v>431</v>
      </c>
      <c r="C80" s="237" t="s">
        <v>432</v>
      </c>
      <c r="D80" s="237"/>
      <c r="E80" s="237"/>
      <c r="F80" s="237"/>
      <c r="G80" s="237"/>
      <c r="H80" s="237"/>
      <c r="I80" s="237"/>
    </row>
    <row r="81" spans="2:9" ht="12.75" customHeight="1">
      <c r="B81" s="45" t="s">
        <v>254</v>
      </c>
      <c r="C81" s="237" t="s">
        <v>433</v>
      </c>
      <c r="D81" s="237"/>
      <c r="E81" s="237"/>
      <c r="F81" s="237"/>
      <c r="G81" s="237"/>
      <c r="H81" s="237"/>
      <c r="I81" s="237"/>
    </row>
    <row r="82" spans="2:9" ht="30" customHeight="1">
      <c r="B82" s="45" t="s">
        <v>434</v>
      </c>
      <c r="C82" s="237" t="s">
        <v>435</v>
      </c>
      <c r="D82" s="237"/>
      <c r="E82" s="237"/>
      <c r="F82" s="237"/>
      <c r="G82" s="237"/>
      <c r="H82" s="237"/>
      <c r="I82" s="237"/>
    </row>
    <row r="83" spans="2:9" ht="30" customHeight="1">
      <c r="B83" s="45" t="s">
        <v>436</v>
      </c>
      <c r="C83" s="237" t="s">
        <v>437</v>
      </c>
      <c r="D83" s="237"/>
      <c r="E83" s="237"/>
      <c r="F83" s="237"/>
      <c r="G83" s="237"/>
      <c r="H83" s="237"/>
      <c r="I83" s="237"/>
    </row>
    <row r="84" spans="2:9">
      <c r="B84" s="45" t="s">
        <v>379</v>
      </c>
      <c r="C84" s="237" t="s">
        <v>438</v>
      </c>
      <c r="D84" s="237"/>
      <c r="E84" s="237"/>
      <c r="F84" s="237"/>
      <c r="G84" s="237"/>
      <c r="H84" s="237"/>
      <c r="I84" s="237"/>
    </row>
    <row r="85" spans="2:9" ht="30" customHeight="1">
      <c r="B85" s="45" t="s">
        <v>439</v>
      </c>
      <c r="C85" s="237" t="s">
        <v>440</v>
      </c>
      <c r="D85" s="237"/>
      <c r="E85" s="237"/>
      <c r="F85" s="237"/>
      <c r="G85" s="237"/>
      <c r="H85" s="237"/>
      <c r="I85" s="237"/>
    </row>
    <row r="86" spans="2:9">
      <c r="B86" s="45" t="s">
        <v>253</v>
      </c>
      <c r="C86" s="238" t="s">
        <v>386</v>
      </c>
      <c r="D86" s="236"/>
      <c r="E86" s="236"/>
      <c r="F86" s="236"/>
      <c r="G86" s="236"/>
      <c r="H86" s="236"/>
      <c r="I86" s="236"/>
    </row>
    <row r="87" spans="2:9" ht="26.25" customHeight="1">
      <c r="B87" s="45" t="s">
        <v>441</v>
      </c>
      <c r="C87" s="237" t="s">
        <v>442</v>
      </c>
      <c r="D87" s="237"/>
      <c r="E87" s="237"/>
      <c r="F87" s="237"/>
      <c r="G87" s="237"/>
      <c r="H87" s="237"/>
      <c r="I87" s="237"/>
    </row>
    <row r="88" spans="2:9" ht="26.25" customHeight="1">
      <c r="B88" s="45" t="s">
        <v>443</v>
      </c>
      <c r="C88" s="237" t="s">
        <v>444</v>
      </c>
      <c r="D88" s="237"/>
      <c r="E88" s="237"/>
      <c r="F88" s="237"/>
      <c r="G88" s="237"/>
      <c r="H88" s="237"/>
      <c r="I88" s="237"/>
    </row>
    <row r="89" spans="2:9" ht="27.75" customHeight="1">
      <c r="B89" s="45" t="s">
        <v>445</v>
      </c>
      <c r="C89" s="237" t="s">
        <v>446</v>
      </c>
      <c r="D89" s="237"/>
      <c r="E89" s="237"/>
      <c r="F89" s="237"/>
      <c r="G89" s="237"/>
      <c r="H89" s="237"/>
      <c r="I89" s="237"/>
    </row>
    <row r="90" spans="2:9" ht="54.75" customHeight="1">
      <c r="B90" s="45" t="s">
        <v>447</v>
      </c>
      <c r="C90" s="237" t="s">
        <v>448</v>
      </c>
      <c r="D90" s="237"/>
      <c r="E90" s="237"/>
      <c r="F90" s="237"/>
      <c r="G90" s="237"/>
      <c r="H90" s="237"/>
      <c r="I90" s="237"/>
    </row>
    <row r="91" spans="2:9" ht="33" customHeight="1">
      <c r="B91" s="45" t="s">
        <v>449</v>
      </c>
      <c r="C91" s="237" t="s">
        <v>450</v>
      </c>
      <c r="D91" s="237"/>
      <c r="E91" s="237"/>
      <c r="F91" s="237"/>
      <c r="G91" s="237"/>
      <c r="H91" s="237"/>
      <c r="I91" s="237"/>
    </row>
    <row r="92" spans="2:9">
      <c r="B92" s="45" t="s">
        <v>451</v>
      </c>
      <c r="C92" s="237" t="s">
        <v>452</v>
      </c>
      <c r="D92" s="237"/>
      <c r="E92" s="237"/>
      <c r="F92" s="237"/>
      <c r="G92" s="237"/>
      <c r="H92" s="237"/>
      <c r="I92" s="237"/>
    </row>
    <row r="93" spans="2:9" ht="30.75" customHeight="1">
      <c r="B93" s="45" t="s">
        <v>255</v>
      </c>
      <c r="C93" s="237" t="s">
        <v>453</v>
      </c>
      <c r="D93" s="237"/>
      <c r="E93" s="237"/>
      <c r="F93" s="237"/>
      <c r="G93" s="237"/>
      <c r="H93" s="237"/>
      <c r="I93" s="237"/>
    </row>
    <row r="94" spans="2:9" ht="30.75" customHeight="1">
      <c r="B94" s="45" t="s">
        <v>454</v>
      </c>
      <c r="C94" s="237" t="s">
        <v>455</v>
      </c>
      <c r="D94" s="237"/>
      <c r="E94" s="237"/>
      <c r="F94" s="237"/>
      <c r="G94" s="237"/>
      <c r="H94" s="237"/>
      <c r="I94" s="237"/>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243" t="s">
        <v>373</v>
      </c>
      <c r="D107" s="243"/>
      <c r="E107" s="243"/>
      <c r="F107" s="243"/>
      <c r="G107" s="243"/>
      <c r="H107" s="243"/>
      <c r="I107" s="243"/>
    </row>
    <row r="108" spans="2:11" ht="30.75" customHeight="1">
      <c r="B108" s="40" t="s">
        <v>461</v>
      </c>
      <c r="C108" s="242" t="s">
        <v>462</v>
      </c>
      <c r="D108" s="242"/>
      <c r="E108" s="242"/>
      <c r="F108" s="242"/>
      <c r="G108" s="242"/>
      <c r="H108" s="242"/>
      <c r="I108" s="242"/>
    </row>
    <row r="109" spans="2:11" ht="21.75" customHeight="1">
      <c r="B109" s="40" t="s">
        <v>463</v>
      </c>
      <c r="C109" s="242" t="s">
        <v>464</v>
      </c>
      <c r="D109" s="242"/>
      <c r="E109" s="242"/>
      <c r="F109" s="242"/>
      <c r="G109" s="242"/>
      <c r="H109" s="242"/>
      <c r="I109" s="242"/>
    </row>
    <row r="110" spans="2:11" ht="21" customHeight="1">
      <c r="B110" s="40" t="s">
        <v>465</v>
      </c>
      <c r="C110" s="242" t="s">
        <v>466</v>
      </c>
      <c r="D110" s="242"/>
      <c r="E110" s="242"/>
      <c r="F110" s="242"/>
      <c r="G110" s="242"/>
      <c r="H110" s="242"/>
      <c r="I110" s="242"/>
    </row>
    <row r="111" spans="2:11" ht="26.25" customHeight="1">
      <c r="B111" s="40" t="s">
        <v>467</v>
      </c>
      <c r="C111" s="242" t="s">
        <v>468</v>
      </c>
      <c r="D111" s="242"/>
      <c r="E111" s="242"/>
      <c r="F111" s="242"/>
      <c r="G111" s="242"/>
      <c r="H111" s="242"/>
      <c r="I111" s="242"/>
    </row>
    <row r="112" spans="2:11" ht="21" customHeight="1">
      <c r="B112" s="40" t="s">
        <v>469</v>
      </c>
      <c r="C112" s="242" t="s">
        <v>470</v>
      </c>
      <c r="D112" s="242"/>
      <c r="E112" s="242"/>
      <c r="F112" s="242"/>
      <c r="G112" s="242"/>
      <c r="H112" s="242"/>
      <c r="I112" s="242"/>
    </row>
    <row r="113" spans="2:11" ht="21.75" customHeight="1">
      <c r="B113" s="40" t="s">
        <v>471</v>
      </c>
      <c r="C113" s="242" t="s">
        <v>472</v>
      </c>
      <c r="D113" s="242"/>
      <c r="E113" s="242"/>
      <c r="F113" s="242"/>
      <c r="G113" s="242"/>
      <c r="H113" s="242"/>
      <c r="I113" s="242"/>
    </row>
    <row r="114" spans="2:11" ht="33" customHeight="1">
      <c r="B114" s="40" t="s">
        <v>473</v>
      </c>
      <c r="C114" s="242" t="s">
        <v>474</v>
      </c>
      <c r="D114" s="242"/>
      <c r="E114" s="242"/>
      <c r="F114" s="242"/>
      <c r="G114" s="242"/>
      <c r="H114" s="242"/>
      <c r="I114" s="242"/>
    </row>
    <row r="122" spans="2:11">
      <c r="B122" t="s">
        <v>475</v>
      </c>
      <c r="K122" t="s">
        <v>460</v>
      </c>
    </row>
    <row r="123" spans="2:11">
      <c r="B123" s="8" t="s">
        <v>372</v>
      </c>
      <c r="C123" s="243" t="s">
        <v>373</v>
      </c>
      <c r="D123" s="243"/>
      <c r="E123" s="243"/>
      <c r="F123" s="243"/>
      <c r="G123" s="243"/>
      <c r="H123" s="243"/>
      <c r="I123" s="243"/>
    </row>
    <row r="124" spans="2:11">
      <c r="B124" s="40" t="s">
        <v>471</v>
      </c>
      <c r="C124" s="242" t="s">
        <v>476</v>
      </c>
      <c r="D124" s="242"/>
      <c r="E124" s="242"/>
      <c r="F124" s="242"/>
      <c r="G124" s="242"/>
      <c r="H124" s="242"/>
      <c r="I124" s="242"/>
    </row>
    <row r="125" spans="2:11">
      <c r="B125" s="40" t="s">
        <v>477</v>
      </c>
      <c r="C125" s="242" t="s">
        <v>478</v>
      </c>
      <c r="D125" s="242"/>
      <c r="E125" s="242"/>
      <c r="F125" s="242"/>
      <c r="G125" s="242"/>
      <c r="H125" s="242"/>
      <c r="I125" s="242"/>
    </row>
    <row r="126" spans="2:11" ht="55.5" customHeight="1">
      <c r="B126" s="40" t="s">
        <v>479</v>
      </c>
      <c r="C126" s="242" t="s">
        <v>480</v>
      </c>
      <c r="D126" s="242"/>
      <c r="E126" s="242"/>
      <c r="F126" s="242"/>
      <c r="G126" s="242"/>
      <c r="H126" s="242"/>
      <c r="I126" s="242"/>
    </row>
    <row r="127" spans="2:11">
      <c r="B127" s="40" t="s">
        <v>481</v>
      </c>
      <c r="C127" s="242" t="s">
        <v>482</v>
      </c>
      <c r="D127" s="242"/>
      <c r="E127" s="242"/>
      <c r="F127" s="242"/>
      <c r="G127" s="242"/>
      <c r="H127" s="242"/>
      <c r="I127" s="242"/>
    </row>
    <row r="128" spans="2:11">
      <c r="B128" s="40" t="s">
        <v>483</v>
      </c>
      <c r="C128" s="242" t="s">
        <v>484</v>
      </c>
      <c r="D128" s="242"/>
      <c r="E128" s="242"/>
      <c r="F128" s="242"/>
      <c r="G128" s="242"/>
      <c r="H128" s="242"/>
      <c r="I128" s="242"/>
    </row>
    <row r="129" spans="2:11">
      <c r="B129" s="40" t="s">
        <v>485</v>
      </c>
      <c r="C129" s="242" t="s">
        <v>486</v>
      </c>
      <c r="D129" s="242"/>
      <c r="E129" s="242"/>
      <c r="F129" s="242"/>
      <c r="G129" s="242"/>
      <c r="H129" s="242"/>
      <c r="I129" s="242"/>
    </row>
    <row r="130" spans="2:11">
      <c r="B130" s="40" t="s">
        <v>487</v>
      </c>
      <c r="C130" s="242" t="s">
        <v>488</v>
      </c>
      <c r="D130" s="242"/>
      <c r="E130" s="242"/>
      <c r="F130" s="242"/>
      <c r="G130" s="242"/>
      <c r="H130" s="242"/>
      <c r="I130" s="242"/>
    </row>
    <row r="131" spans="2:11" ht="12.75" customHeight="1">
      <c r="B131" s="40" t="s">
        <v>489</v>
      </c>
      <c r="C131" s="242" t="s">
        <v>490</v>
      </c>
      <c r="D131" s="242"/>
      <c r="E131" s="242"/>
      <c r="F131" s="242"/>
      <c r="G131" s="242"/>
      <c r="H131" s="242"/>
      <c r="I131" s="242"/>
    </row>
    <row r="132" spans="2:11" ht="12.75" customHeight="1">
      <c r="B132" s="40" t="s">
        <v>491</v>
      </c>
      <c r="C132" s="242" t="s">
        <v>492</v>
      </c>
      <c r="D132" s="242"/>
      <c r="E132" s="242"/>
      <c r="F132" s="242"/>
      <c r="G132" s="242"/>
      <c r="H132" s="242"/>
      <c r="I132" s="242"/>
    </row>
    <row r="133" spans="2:11" ht="12.75" customHeight="1">
      <c r="B133" s="40" t="s">
        <v>493</v>
      </c>
      <c r="C133" s="242" t="s">
        <v>494</v>
      </c>
      <c r="D133" s="242"/>
      <c r="E133" s="242"/>
      <c r="F133" s="242"/>
      <c r="G133" s="242"/>
      <c r="H133" s="242"/>
      <c r="I133" s="242"/>
    </row>
    <row r="134" spans="2:11" ht="12.75" customHeight="1">
      <c r="B134" s="40" t="s">
        <v>495</v>
      </c>
      <c r="C134" s="242" t="s">
        <v>496</v>
      </c>
      <c r="D134" s="242"/>
      <c r="E134" s="242"/>
      <c r="F134" s="242"/>
      <c r="G134" s="242"/>
      <c r="H134" s="242"/>
      <c r="I134" s="242"/>
    </row>
    <row r="135" spans="2:11" ht="12.75" customHeight="1">
      <c r="B135" s="40" t="s">
        <v>497</v>
      </c>
      <c r="C135" s="242" t="s">
        <v>498</v>
      </c>
      <c r="D135" s="242"/>
      <c r="E135" s="242"/>
      <c r="F135" s="242"/>
      <c r="G135" s="242"/>
      <c r="H135" s="242"/>
      <c r="I135" s="242"/>
    </row>
    <row r="136" spans="2:11">
      <c r="B136" s="40" t="s">
        <v>391</v>
      </c>
      <c r="C136" s="242" t="s">
        <v>499</v>
      </c>
      <c r="D136" s="242"/>
      <c r="E136" s="242"/>
      <c r="F136" s="242"/>
      <c r="G136" s="242"/>
      <c r="H136" s="242"/>
      <c r="I136" s="242"/>
    </row>
    <row r="141" spans="2:11">
      <c r="B141" t="s">
        <v>500</v>
      </c>
    </row>
    <row r="142" spans="2:11">
      <c r="B142" t="s">
        <v>501</v>
      </c>
      <c r="K142" t="s">
        <v>460</v>
      </c>
    </row>
    <row r="143" spans="2:11">
      <c r="B143" s="8" t="s">
        <v>372</v>
      </c>
      <c r="C143" s="243" t="s">
        <v>373</v>
      </c>
      <c r="D143" s="243"/>
      <c r="E143" s="243"/>
      <c r="F143" s="243"/>
      <c r="G143" s="243"/>
      <c r="H143" s="243"/>
      <c r="I143" s="243"/>
    </row>
    <row r="144" spans="2:11">
      <c r="B144" s="40" t="s">
        <v>502</v>
      </c>
      <c r="C144" s="242" t="s">
        <v>503</v>
      </c>
      <c r="D144" s="242"/>
      <c r="E144" s="242"/>
      <c r="F144" s="242"/>
      <c r="G144" s="242"/>
      <c r="H144" s="242"/>
      <c r="I144" s="242"/>
    </row>
    <row r="145" spans="2:9" ht="33" customHeight="1">
      <c r="B145" s="40" t="s">
        <v>504</v>
      </c>
      <c r="C145" s="242" t="s">
        <v>505</v>
      </c>
      <c r="D145" s="242"/>
      <c r="E145" s="242"/>
      <c r="F145" s="242"/>
      <c r="G145" s="242"/>
      <c r="H145" s="242"/>
      <c r="I145" s="242"/>
    </row>
    <row r="146" spans="2:9" ht="32.25" customHeight="1">
      <c r="B146" s="40" t="s">
        <v>506</v>
      </c>
      <c r="C146" s="242" t="s">
        <v>507</v>
      </c>
      <c r="D146" s="242"/>
      <c r="E146" s="242"/>
      <c r="F146" s="242"/>
      <c r="G146" s="242"/>
      <c r="H146" s="242"/>
      <c r="I146" s="242"/>
    </row>
    <row r="147" spans="2:9" ht="12.75" customHeight="1">
      <c r="B147" s="40" t="s">
        <v>439</v>
      </c>
      <c r="C147" s="242" t="s">
        <v>508</v>
      </c>
      <c r="D147" s="242"/>
      <c r="E147" s="242"/>
      <c r="F147" s="242"/>
      <c r="G147" s="242"/>
      <c r="H147" s="242"/>
      <c r="I147" s="242"/>
    </row>
    <row r="148" spans="2:9">
      <c r="B148" s="40" t="s">
        <v>509</v>
      </c>
      <c r="C148" s="242" t="s">
        <v>510</v>
      </c>
      <c r="D148" s="242"/>
      <c r="E148" s="242"/>
      <c r="F148" s="242"/>
      <c r="G148" s="242"/>
      <c r="H148" s="242"/>
      <c r="I148" s="242"/>
    </row>
    <row r="149" spans="2:9">
      <c r="B149" s="40" t="s">
        <v>254</v>
      </c>
      <c r="C149" s="242" t="s">
        <v>511</v>
      </c>
      <c r="D149" s="242"/>
      <c r="E149" s="242"/>
      <c r="F149" s="242"/>
      <c r="G149" s="242"/>
      <c r="H149" s="242"/>
      <c r="I149" s="242"/>
    </row>
    <row r="150" spans="2:9" ht="12.75" customHeight="1">
      <c r="B150" s="40" t="s">
        <v>431</v>
      </c>
      <c r="C150" s="242" t="s">
        <v>512</v>
      </c>
      <c r="D150" s="242"/>
      <c r="E150" s="242"/>
      <c r="F150" s="242"/>
      <c r="G150" s="242"/>
      <c r="H150" s="242"/>
      <c r="I150" s="242"/>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BD32-5E66-4581-9539-4C7A4CF432BB}">
  <dimension ref="A1:D18"/>
  <sheetViews>
    <sheetView tabSelected="1" workbookViewId="0">
      <selection activeCell="C10" sqref="C10"/>
    </sheetView>
  </sheetViews>
  <sheetFormatPr defaultRowHeight="12.75" customHeight="1"/>
  <cols>
    <col min="1" max="1" width="18.85546875" style="97" customWidth="1"/>
    <col min="2" max="3" width="20.5703125" customWidth="1"/>
    <col min="4" max="4" width="69.28515625" style="100" customWidth="1"/>
  </cols>
  <sheetData>
    <row r="1" spans="1:4" ht="13.5">
      <c r="A1" s="93" t="s">
        <v>37</v>
      </c>
      <c r="B1" s="94" t="s">
        <v>532</v>
      </c>
      <c r="C1" s="94" t="s">
        <v>36</v>
      </c>
      <c r="D1" s="98" t="s">
        <v>533</v>
      </c>
    </row>
    <row r="2" spans="1:4" ht="39.75" customHeight="1">
      <c r="A2" s="95">
        <v>45300</v>
      </c>
      <c r="B2" s="96" t="s">
        <v>534</v>
      </c>
      <c r="C2" s="96"/>
      <c r="D2" s="99" t="s">
        <v>535</v>
      </c>
    </row>
    <row r="3" spans="1:4" ht="39.75" customHeight="1">
      <c r="A3" s="95">
        <v>45315</v>
      </c>
      <c r="B3" s="96" t="s">
        <v>534</v>
      </c>
      <c r="C3" s="96" t="s">
        <v>536</v>
      </c>
      <c r="D3" s="99" t="s">
        <v>537</v>
      </c>
    </row>
    <row r="4" spans="1:4" ht="55.5" customHeight="1">
      <c r="A4" s="171">
        <v>45322</v>
      </c>
      <c r="B4" s="96" t="s">
        <v>534</v>
      </c>
      <c r="C4" s="96" t="s">
        <v>536</v>
      </c>
      <c r="D4" s="99" t="s">
        <v>538</v>
      </c>
    </row>
    <row r="5" spans="1:4" ht="104.25" customHeight="1">
      <c r="A5" s="95">
        <v>45337</v>
      </c>
      <c r="B5" s="170" t="s">
        <v>534</v>
      </c>
      <c r="C5" s="169" t="s">
        <v>539</v>
      </c>
      <c r="D5" s="99" t="s">
        <v>540</v>
      </c>
    </row>
    <row r="6" spans="1:4" ht="27">
      <c r="A6" s="95">
        <v>45341</v>
      </c>
      <c r="B6" s="170" t="s">
        <v>534</v>
      </c>
      <c r="C6" s="169" t="s">
        <v>539</v>
      </c>
      <c r="D6" s="99" t="s">
        <v>541</v>
      </c>
    </row>
    <row r="7" spans="1:4" ht="13.5">
      <c r="A7" s="95">
        <v>45377</v>
      </c>
      <c r="B7" s="96" t="s">
        <v>534</v>
      </c>
      <c r="C7" s="96" t="s">
        <v>542</v>
      </c>
      <c r="D7" s="99" t="s">
        <v>543</v>
      </c>
    </row>
    <row r="8" spans="1:4"/>
    <row r="9" spans="1:4"/>
    <row r="10" spans="1:4"/>
    <row r="11" spans="1:4"/>
    <row r="12" spans="1:4"/>
    <row r="13" spans="1:4"/>
    <row r="14" spans="1:4"/>
    <row r="15" spans="1:4"/>
    <row r="16" spans="1:4"/>
    <row r="17"/>
    <row r="18"/>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P o w e r P i v o t V e r s i o n " > < C u s t o m C o n t e n t > < ! [ C D A T A [ 2 0 1 5 . 1 3 0 . 8 0 0 . 1 1 5 2 ] ] > < / C u s t o m C o n t e n t > < / G e m i n i > 
</file>

<file path=customXml/item10.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1.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2.xml>��< ? x m l   v e r s i o n = " 1 . 0 "   e n c o d i n g = " U T F - 1 6 " ? > < G e m i n i   x m l n s = " h t t p : / / g e m i n i / p i v o t c u s t o m i z a t i o n / I s S a n d b o x E m b e d d e d " > < C u s t o m C o n t e n t > < ! [ C D A T A [ y e s ] ] > < / C u s t o m C o n t e n t > < / G e m i n i > 
</file>

<file path=customXml/item13.xml><?xml version="1.0" encoding="utf-8"?>
<?mso-contentType ?>
<FormTemplates xmlns="http://schemas.microsoft.com/sharepoint/v3/contenttype/forms">
  <Display>DocumentLibraryForm</Display>
  <Edit>DocumentLibraryForm</Edit>
  <New>DocumentLibraryForm</New>
</FormTemplates>
</file>

<file path=customXml/item14.xml>��< ? x m l   v e r s i o n = " 1 . 0 "   e n c o d i n g = " U T F - 1 6 " ? > < G e m i n i   x m l n s = " h t t p : / / g e m i n i / p i v o t c u s t o m i z a t i o n / C l i e n t W i n d o w X M L " > < C u s t o m C o n t e n t > < ! [ C D A T A [ L i s t T e s t C a s e s ] ] > < / C u s t o m C o n t e n t > < / G e m i n i > 
</file>

<file path=customXml/item15.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6.xml>��< ? x m l   v e r s i o n = " 1 . 0 "   e n c o d i n g = " U T F - 1 6 " ? > < G e m i n i   x m l n s = " h t t p : / / g e m i n i / p i v o t c u s t o m i z a t i o n / R e l a t i o n s h i p A u t o D e t e c t i o n E n a b l e d " > < C u s t o m C o n t e n t > < ! [ C D A T A [ T r u e ] ] > < / C u s t o m C o n t e n t > < / G e m i n i > 
</file>

<file path=customXml/item17.xml>��< ? x m l   v e r s i o n = " 1 . 0 "   e n c o d i n g = " U T F - 1 6 " ? > < G e m i n i   x m l n s = " h t t p : / / g e m i n i / p i v o t c u s t o m i z a t i o n / S h o w H i d d e n " > < C u s t o m C o n t e n t > < ! [ C D A T A [ T r u e ] ] > < / C u s t o m C o n t e n t > < / G e m i n i > 
</file>

<file path=customXml/item18.xml>��< ? x m l   v e r s i o n = " 1 . 0 "   e n c o d i n g = " U T F - 1 6 " ? > < G e m i n i   x m l n s = " h t t p : / / g e m i n i / p i v o t c u s t o m i z a t i o n / T a b l e O r d e r " > < C u s t o m C o n t e n t > < ! [ C D A T A [ T e s t S c e n a r i o M a p p i n g , L i s t T e s t C a s e s ] ] > < / C u s t o m C o n t e n t > < / G e m i n i > 
</file>

<file path=customXml/item19.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8: Additional Updates</Theme>
    <Doc_x0020_Number xmlns="336dc6f7-e858-42a6-bc18-5509d747a3d8">MHHS-DEL2153</Doc_x0020_Number>
    <V xmlns="3333897b-ac89-48f6-a1d8-b7f0e78cfc78">0.3</V>
    <Archive xmlns="3333897b-ac89-48f6-a1d8-b7f0e78cfc78">false</Archive>
    <SubType xmlns="3333897b-ac89-48f6-a1d8-b7f0e78cfc78">Approach and Plan</SubType>
    <Shortname xmlns="3333897b-ac89-48f6-a1d8-b7f0e78cfc78">SITFTS-ST0035 DUoS Reporting v0.3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2.xml><?xml version="1.0" encoding="utf-8"?>
<LongProperties xmlns="http://schemas.microsoft.com/office/2006/metadata/longProperties"/>
</file>

<file path=customXml/item20.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1.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2.xml>��< ? x m l   v e r s i o n = " 1 . 0 "   e n c o d i n g = " U T F - 1 6 " ? > < G e m i n i   x m l n s = " h t t p : / / g e m i n i / p i v o t c u s t o m i z a t i o n / M a n u a l C a l c M o d e " > < C u s t o m C o n t e n t > < ! [ C D A T A [ F a l s e ] ] > < / C u s t o m C o n t e n t > < / G e m i n i > 
</file>

<file path=customXml/item3.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4.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5.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1 6 " ? > < G e m i n i   x m l n s = " h t t p : / / g e m i n i / p i v o t c u s t o m i z a t i o n / S h o w I m p l i c i t M e a s u r e s " > < C u s t o m C o n t e n t > < ! [ C D A T A [ F a l s e ] ] > < / C u s t o m C o n t e n t > < / G e m i n i > 
</file>

<file path=customXml/item7.xml>��< ? x m l   v e r s i o n = " 1 . 0 "   e n c o d i n g = " U T F - 1 6 " ? > < G e m i n i   x m l n s = " h t t p : / / g e m i n i / p i v o t c u s t o m i z a t i o n / S a n d b o x N o n E m p t y " > < C u s t o m C o n t e n t > < ! [ C D A T A [ 1 ] ] > < / C u s t o m C o n t e n t > < / G e m i n i > 
</file>

<file path=customXml/item8.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9.xml>��< ? x m l   v e r s i o n = " 1 . 0 "   e n c o d i n g = " U T F - 1 6 " ? > < G e m i n i   x m l n s = " h t t p : / / g e m i n i / p i v o t c u s t o m i z a t i o n / L i n k e d T a b l e U p d a t e M o d e " > < C u s t o m C o n t e n t > < ! [ C D A T A [ T r u e ] ] > < / C u s t o m C o n t e n t > < / G e m i n i > 
</file>

<file path=customXml/itemProps1.xml><?xml version="1.0" encoding="utf-8"?>
<ds:datastoreItem xmlns:ds="http://schemas.openxmlformats.org/officeDocument/2006/customXml" ds:itemID="{D9F2506A-096D-4282-AFE0-4D224D5E0AEC}"/>
</file>

<file path=customXml/itemProps10.xml><?xml version="1.0" encoding="utf-8"?>
<ds:datastoreItem xmlns:ds="http://schemas.openxmlformats.org/officeDocument/2006/customXml" ds:itemID="{A66D994B-D92D-4651-898C-C14275D22CEC}"/>
</file>

<file path=customXml/itemProps11.xml><?xml version="1.0" encoding="utf-8"?>
<ds:datastoreItem xmlns:ds="http://schemas.openxmlformats.org/officeDocument/2006/customXml" ds:itemID="{0A2B1A8E-F8E1-4779-B024-035B266A662C}"/>
</file>

<file path=customXml/itemProps12.xml><?xml version="1.0" encoding="utf-8"?>
<ds:datastoreItem xmlns:ds="http://schemas.openxmlformats.org/officeDocument/2006/customXml" ds:itemID="{82D17A39-7362-4A78-AE15-1823402EB666}"/>
</file>

<file path=customXml/itemProps13.xml><?xml version="1.0" encoding="utf-8"?>
<ds:datastoreItem xmlns:ds="http://schemas.openxmlformats.org/officeDocument/2006/customXml" ds:itemID="{2F2EBD76-66D4-4D65-8220-362C25FFAB46}"/>
</file>

<file path=customXml/itemProps14.xml><?xml version="1.0" encoding="utf-8"?>
<ds:datastoreItem xmlns:ds="http://schemas.openxmlformats.org/officeDocument/2006/customXml" ds:itemID="{05D2A7C8-F4B4-4C4D-9FBF-6928468FB8C8}"/>
</file>

<file path=customXml/itemProps15.xml><?xml version="1.0" encoding="utf-8"?>
<ds:datastoreItem xmlns:ds="http://schemas.openxmlformats.org/officeDocument/2006/customXml" ds:itemID="{B0C46337-F9AF-42B5-B870-7844657956C8}"/>
</file>

<file path=customXml/itemProps16.xml><?xml version="1.0" encoding="utf-8"?>
<ds:datastoreItem xmlns:ds="http://schemas.openxmlformats.org/officeDocument/2006/customXml" ds:itemID="{CEAFFA47-9F07-4E1B-B889-00A82E114DC4}"/>
</file>

<file path=customXml/itemProps17.xml><?xml version="1.0" encoding="utf-8"?>
<ds:datastoreItem xmlns:ds="http://schemas.openxmlformats.org/officeDocument/2006/customXml" ds:itemID="{3ED2FCB3-7BB2-43EF-BF5B-AC8C7B7D75F2}"/>
</file>

<file path=customXml/itemProps18.xml><?xml version="1.0" encoding="utf-8"?>
<ds:datastoreItem xmlns:ds="http://schemas.openxmlformats.org/officeDocument/2006/customXml" ds:itemID="{03469DB4-9989-4D4F-A61F-11840276784A}"/>
</file>

<file path=customXml/itemProps19.xml><?xml version="1.0" encoding="utf-8"?>
<ds:datastoreItem xmlns:ds="http://schemas.openxmlformats.org/officeDocument/2006/customXml" ds:itemID="{B63136F9-FA54-4457-A4B6-ADD6821FB360}"/>
</file>

<file path=customXml/itemProps2.xml><?xml version="1.0" encoding="utf-8"?>
<ds:datastoreItem xmlns:ds="http://schemas.openxmlformats.org/officeDocument/2006/customXml" ds:itemID="{61714EBB-B6C6-4162-AEDB-1C1CDDC3B30F}"/>
</file>

<file path=customXml/itemProps20.xml><?xml version="1.0" encoding="utf-8"?>
<ds:datastoreItem xmlns:ds="http://schemas.openxmlformats.org/officeDocument/2006/customXml" ds:itemID="{2EA5258D-E562-49C9-B3C3-AA99E90D5521}"/>
</file>

<file path=customXml/itemProps21.xml><?xml version="1.0" encoding="utf-8"?>
<ds:datastoreItem xmlns:ds="http://schemas.openxmlformats.org/officeDocument/2006/customXml" ds:itemID="{CAA97406-2F27-474C-B3CA-C11C801C49B3}"/>
</file>

<file path=customXml/itemProps22.xml><?xml version="1.0" encoding="utf-8"?>
<ds:datastoreItem xmlns:ds="http://schemas.openxmlformats.org/officeDocument/2006/customXml" ds:itemID="{DBAF05AB-F124-44D4-BE05-ADBA76A7608B}"/>
</file>

<file path=customXml/itemProps3.xml><?xml version="1.0" encoding="utf-8"?>
<ds:datastoreItem xmlns:ds="http://schemas.openxmlformats.org/officeDocument/2006/customXml" ds:itemID="{754BA2C4-7350-4664-8913-AF9742BBB1B4}"/>
</file>

<file path=customXml/itemProps4.xml><?xml version="1.0" encoding="utf-8"?>
<ds:datastoreItem xmlns:ds="http://schemas.openxmlformats.org/officeDocument/2006/customXml" ds:itemID="{415DE8ED-DD0A-40C7-A3C3-B7BF9A5BC888}"/>
</file>

<file path=customXml/itemProps5.xml><?xml version="1.0" encoding="utf-8"?>
<ds:datastoreItem xmlns:ds="http://schemas.openxmlformats.org/officeDocument/2006/customXml" ds:itemID="{0FA182B0-4A1C-4960-B30F-76F680D9A8E2}"/>
</file>

<file path=customXml/itemProps6.xml><?xml version="1.0" encoding="utf-8"?>
<ds:datastoreItem xmlns:ds="http://schemas.openxmlformats.org/officeDocument/2006/customXml" ds:itemID="{6AD1B133-24D7-46EB-A358-823E74D746DD}"/>
</file>

<file path=customXml/itemProps7.xml><?xml version="1.0" encoding="utf-8"?>
<ds:datastoreItem xmlns:ds="http://schemas.openxmlformats.org/officeDocument/2006/customXml" ds:itemID="{244455A0-D22D-46CF-804D-B97CCD31D68F}"/>
</file>

<file path=customXml/itemProps8.xml><?xml version="1.0" encoding="utf-8"?>
<ds:datastoreItem xmlns:ds="http://schemas.openxmlformats.org/officeDocument/2006/customXml" ds:itemID="{9F40FCE1-A123-434C-98DE-7DD70FBA401F}"/>
</file>

<file path=customXml/itemProps9.xml><?xml version="1.0" encoding="utf-8"?>
<ds:datastoreItem xmlns:ds="http://schemas.openxmlformats.org/officeDocument/2006/customXml" ds:itemID="{E04F1CE5-45C7-4E4F-91D0-9359B3664F7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2024-03-27T08:13:28Z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